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Q:\Forms\"/>
    </mc:Choice>
  </mc:AlternateContent>
  <xr:revisionPtr revIDLastSave="0" documentId="14_{4129A4DB-00C6-41CE-A93A-D748AA2849C8}" xr6:coauthVersionLast="36" xr6:coauthVersionMax="36" xr10:uidLastSave="{00000000-0000-0000-0000-000000000000}"/>
  <bookViews>
    <workbookView xWindow="0" yWindow="0" windowWidth="28800" windowHeight="12225" xr2:uid="{00000000-000D-0000-FFFF-FFFF00000000}"/>
  </bookViews>
  <sheets>
    <sheet name="2024 TravAuth " sheetId="3" r:id="rId1"/>
  </sheets>
  <definedNames>
    <definedName name="_xlnm.Print_Area" localSheetId="0">'2024 TravAuth '!$A$1:$W$52</definedName>
  </definedNames>
  <calcPr calcId="191029"/>
</workbook>
</file>

<file path=xl/calcChain.xml><?xml version="1.0" encoding="utf-8"?>
<calcChain xmlns="http://schemas.openxmlformats.org/spreadsheetml/2006/main">
  <c r="M22" i="3" l="1"/>
  <c r="T19" i="3" l="1"/>
  <c r="F42" i="3" l="1"/>
  <c r="U22" i="3"/>
  <c r="V22" i="3" s="1"/>
  <c r="W22" i="3" s="1"/>
  <c r="V21" i="3"/>
  <c r="W21" i="3" s="1"/>
  <c r="W13" i="3"/>
  <c r="S3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Wolfe, W Pat</author>
  </authors>
  <commentList>
    <comment ref="M22" authorId="0" shapeId="0" xr:uid="{62CB83EB-8F7C-4ACC-9431-E5756A9363BD}">
      <text>
        <r>
          <rPr>
            <b/>
            <sz val="9"/>
            <color indexed="81"/>
            <rFont val="Tahoma"/>
            <family val="2"/>
          </rPr>
          <t>Wolfe, W Pat:</t>
        </r>
        <r>
          <rPr>
            <sz val="9"/>
            <color indexed="81"/>
            <rFont val="Tahoma"/>
            <family val="2"/>
          </rPr>
          <t xml:space="preserve">
As of 1/1/24 $.67/Mile
</t>
        </r>
      </text>
    </comment>
  </commentList>
</comments>
</file>

<file path=xl/sharedStrings.xml><?xml version="1.0" encoding="utf-8"?>
<sst xmlns="http://schemas.openxmlformats.org/spreadsheetml/2006/main" count="145" uniqueCount="105">
  <si>
    <t>(IF CONFERENCE, WORKSHOP OR SEMINAR, ATTACH BROCHURE DOCUMENTING LODGING RATE)</t>
  </si>
  <si>
    <t>Trip Optimizer Calc</t>
  </si>
  <si>
    <t>Direct Bill Reservation</t>
  </si>
  <si>
    <t>TOTAL</t>
  </si>
  <si>
    <t>Banner ID:  E</t>
  </si>
  <si>
    <t>Department:</t>
  </si>
  <si>
    <t>PO Box:</t>
  </si>
  <si>
    <t>Name:</t>
  </si>
  <si>
    <t>Phone:</t>
  </si>
  <si>
    <t>Destination:</t>
  </si>
  <si>
    <t xml:space="preserve">Departure Date: </t>
  </si>
  <si>
    <t>Return Date:</t>
  </si>
  <si>
    <t>Status:</t>
  </si>
  <si>
    <t>Purpose of Travel:</t>
  </si>
  <si>
    <t>Name of Event:</t>
  </si>
  <si>
    <t>ESTIMATE OF TRAVEL EXPENSES</t>
  </si>
  <si>
    <t>TRAVEL AUTHORIZATION REQUEST</t>
  </si>
  <si>
    <r>
      <rPr>
        <b/>
        <u/>
        <sz val="11"/>
        <rFont val="Tahoma"/>
        <family val="2"/>
      </rPr>
      <t>REGISTRATION AND TRANSPORTATION</t>
    </r>
  </si>
  <si>
    <t>LODGING AND MEALS AND INCIDENTALS</t>
  </si>
  <si>
    <t>Payment Method</t>
  </si>
  <si>
    <t>Registration</t>
  </si>
  <si>
    <t>Rates:</t>
  </si>
  <si>
    <t>Lodging</t>
  </si>
  <si>
    <t>days @</t>
  </si>
  <si>
    <t>*******DOCUMENTS NEEDED IN VEHICLE*******</t>
  </si>
  <si>
    <r>
      <rPr>
        <b/>
        <sz val="11.5"/>
        <color rgb="FF365F92"/>
        <rFont val="Tahoma"/>
        <family val="2"/>
      </rPr>
      <t>When traveling on business for ETSU in an ETSU, rental or personal vehicle, you must carry with you the following two documents to be used in the event of an
auto accident with another vehicle not operated by the State</t>
    </r>
  </si>
  <si>
    <r>
      <rPr>
        <u/>
        <sz val="11.5"/>
        <color rgb="FF0000FF"/>
        <rFont val="Tahoma"/>
        <family val="2"/>
      </rPr>
      <t>PRINT:  Auto Accident Reporting Instructions &amp; Damage Notification Card</t>
    </r>
  </si>
  <si>
    <t>Meals and Incidentals</t>
  </si>
  <si>
    <t>Actual Daily Rate</t>
  </si>
  <si>
    <t>Vehicle Calculations</t>
  </si>
  <si>
    <t>Travel Days</t>
  </si>
  <si>
    <t>Personal vehicle estimated cost:</t>
  </si>
  <si>
    <t>Non-Travel Days</t>
  </si>
  <si>
    <t>Enterprise estimated cost:</t>
  </si>
  <si>
    <t>OR</t>
  </si>
  <si>
    <t>Other</t>
  </si>
  <si>
    <r>
      <rPr>
        <b/>
        <sz val="11.5"/>
        <rFont val="Tahoma"/>
        <family val="2"/>
      </rPr>
      <t>TOTAL ESTIMATE OF TRAVEL EXPENSES</t>
    </r>
  </si>
  <si>
    <r>
      <rPr>
        <b/>
        <sz val="9"/>
        <rFont val="Tahoma"/>
        <family val="2"/>
      </rPr>
      <t>AMOUNT APPROVED IF LESS THAN TOTAL ESTIMATE OF TRAVEL EXPENSES</t>
    </r>
  </si>
  <si>
    <t>STUDENT ADVANCE REQUEST</t>
  </si>
  <si>
    <t>NOTES AND COMMENTS</t>
  </si>
  <si>
    <t>AMOUNT</t>
  </si>
  <si>
    <t>ADVANCE ACCOUNT # 110001-13500</t>
  </si>
  <si>
    <t>DATE NEEDED</t>
  </si>
  <si>
    <t>WHEN TRAVEL IS COMPLETE, UPLOAD ALL ORIGINAL RECEIPTS, APPROVED TRAVEL AUTHORIZATION REQUEST AND TRAVEL CLAIM FORM TO EBUCS.</t>
  </si>
  <si>
    <t>Chart, Index, and Amount to be Charged:</t>
  </si>
  <si>
    <t>SIGNATURES/APPROVAL AS REQUIRED</t>
  </si>
  <si>
    <t>President</t>
  </si>
  <si>
    <t>Date</t>
  </si>
  <si>
    <t>Dean/Director</t>
  </si>
  <si>
    <t>Vice President</t>
  </si>
  <si>
    <t>Foundation/Grant Accounting</t>
  </si>
  <si>
    <t>I hereby authorize East Tennessee State University to encumber my records for any temporary travel advances made to me thereby not allowing me access to my grades or to register for upcoming semester classes if I fail to submit a travel claim for the trip or refund the university for the travel advance.</t>
  </si>
  <si>
    <t>llll</t>
  </si>
  <si>
    <t>Pd Personal CC</t>
  </si>
  <si>
    <t>Transportation-Airfare</t>
  </si>
  <si>
    <r>
      <rPr>
        <b/>
        <sz val="10"/>
        <color rgb="FFFF0000"/>
        <rFont val="Tahoma"/>
        <family val="2"/>
      </rPr>
      <t>A printout of the Enterprise Trip Optimizer results must accompany</t>
    </r>
    <r>
      <rPr>
        <b/>
        <sz val="10"/>
        <rFont val="Tahoma"/>
        <family val="2"/>
      </rPr>
      <t xml:space="preserve"> </t>
    </r>
  </si>
  <si>
    <t>any reimbursement request exceeding 250 miles round-trip and involving personal vehicle usage.</t>
  </si>
  <si>
    <r>
      <t xml:space="preserve">Personal vehicle usage for round-trips over 250 miles will only be reimbursed at </t>
    </r>
    <r>
      <rPr>
        <b/>
        <u/>
        <sz val="10"/>
        <color rgb="FF00B050"/>
        <rFont val="Tahoma"/>
        <family val="2"/>
      </rPr>
      <t>cost of rental</t>
    </r>
    <r>
      <rPr>
        <u/>
        <sz val="10"/>
        <color rgb="FF00B050"/>
        <rFont val="Tahoma"/>
        <family val="2"/>
      </rPr>
      <t xml:space="preserve"> on trip optimizer.</t>
    </r>
  </si>
  <si>
    <t>Traveler (Required)</t>
  </si>
  <si>
    <t>Department Head (Required)</t>
  </si>
  <si>
    <t>Mileage</t>
  </si>
  <si>
    <t>Cost</t>
  </si>
  <si>
    <t>Nashville, TN</t>
  </si>
  <si>
    <t>Atlanta, GA</t>
  </si>
  <si>
    <t>Per Diem is $74</t>
  </si>
  <si>
    <t>Boston, MA</t>
  </si>
  <si>
    <t>Brentwood, TN</t>
  </si>
  <si>
    <t>Chicago, IL</t>
  </si>
  <si>
    <t>Denver, CO</t>
  </si>
  <si>
    <t>Knoxville, TN</t>
  </si>
  <si>
    <t>Las Vegas, NV</t>
  </si>
  <si>
    <t>Murfreesoboro, TN</t>
  </si>
  <si>
    <t>New Orleans, LA</t>
  </si>
  <si>
    <t>Orlando, FL</t>
  </si>
  <si>
    <t>Philadelphia, PA</t>
  </si>
  <si>
    <t>Pigeon Forge, TN</t>
  </si>
  <si>
    <t>San Diego, CA</t>
  </si>
  <si>
    <t>San Francisco, CA</t>
  </si>
  <si>
    <t>Washington, DC</t>
  </si>
  <si>
    <t>Franklin, TN</t>
  </si>
  <si>
    <t>Cool Springs, TN</t>
  </si>
  <si>
    <t>Per Diem is $75</t>
  </si>
  <si>
    <t>Per Diem is $76</t>
  </si>
  <si>
    <t>Per Diem is $77</t>
  </si>
  <si>
    <t>Per Diem is $78</t>
  </si>
  <si>
    <t>Per Diem is $79</t>
  </si>
  <si>
    <t>Per Diem is $80</t>
  </si>
  <si>
    <t>Per Diem is $81</t>
  </si>
  <si>
    <t>Per Diem is $82</t>
  </si>
  <si>
    <t>Per Diem is $83</t>
  </si>
  <si>
    <t>Per Diem is $84</t>
  </si>
  <si>
    <t>Per Diem is $85</t>
  </si>
  <si>
    <t>Per Diem is $86</t>
  </si>
  <si>
    <t>Per Diem is $87</t>
  </si>
  <si>
    <t>Per Diem is $88</t>
  </si>
  <si>
    <t>Per Diem is $89</t>
  </si>
  <si>
    <t>Per Diem is $90</t>
  </si>
  <si>
    <t>Per Diem is $91</t>
  </si>
  <si>
    <t>Per Diem is $69</t>
  </si>
  <si>
    <t>Per Diem is $64</t>
  </si>
  <si>
    <t>Murfreesboro, TN</t>
  </si>
  <si>
    <t>Per Diem is $59</t>
  </si>
  <si>
    <t>US-State Rates</t>
  </si>
  <si>
    <t>Out-of-Country Rates</t>
  </si>
  <si>
    <t>Version: 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</si>
</sst>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yy"/>
  </numFmts>
  <fonts count="61" x14ac:knownFonts="1">
    <font>
      <sz val="10"/>
      <color rgb="FF000000"/>
      <name val="Times New Roman"/>
      <charset val="204"/>
    </font>
    <font>
      <sz val="11"/>
      <color theme="1"/>
      <name val="Calibri"/>
      <family val="2"/>
      <scheme val="minor"/>
    </font>
    <font>
      <b/>
      <sz val="13"/>
      <name val="Calibri"/>
    </font>
    <font>
      <sz val="9"/>
      <name val="Calibri"/>
    </font>
    <font>
      <b/>
      <sz val="11.5"/>
      <name val="Calibri"/>
    </font>
    <font>
      <b/>
      <sz val="10"/>
      <name val="Calibri"/>
    </font>
    <font>
      <sz val="9"/>
      <color rgb="FF000000"/>
      <name val="Calibri"/>
      <family val="2"/>
    </font>
    <font>
      <sz val="6.5"/>
      <name val="Calibri"/>
    </font>
    <font>
      <sz val="11.5"/>
      <name val="Calibri"/>
    </font>
    <font>
      <b/>
      <sz val="8.5"/>
      <name val="Calibri"/>
    </font>
    <font>
      <b/>
      <sz val="9"/>
      <name val="Calibri"/>
    </font>
    <font>
      <b/>
      <sz val="6.5"/>
      <name val="Calibri"/>
      <family val="2"/>
    </font>
    <font>
      <sz val="10"/>
      <name val="Calibri"/>
      <family val="2"/>
    </font>
    <font>
      <sz val="10"/>
      <color rgb="FF000000"/>
      <name val="Times New Roman"/>
      <charset val="204"/>
    </font>
    <font>
      <b/>
      <sz val="11.5"/>
      <color rgb="FF000000"/>
      <name val="Calibri"/>
      <family val="2"/>
    </font>
    <font>
      <u/>
      <sz val="10"/>
      <color theme="10"/>
      <name val="Times New Roman"/>
      <charset val="204"/>
    </font>
    <font>
      <sz val="10"/>
      <color rgb="FF000000"/>
      <name val="Times New Roman"/>
      <family val="1"/>
    </font>
    <font>
      <sz val="9"/>
      <name val="Tahoma"/>
      <family val="2"/>
    </font>
    <font>
      <sz val="10"/>
      <color rgb="FF000000"/>
      <name val="Tahoma"/>
      <family val="2"/>
    </font>
    <font>
      <sz val="10"/>
      <name val="Tahoma"/>
      <family val="2"/>
    </font>
    <font>
      <sz val="9"/>
      <color rgb="FF000000"/>
      <name val="Times New Roman"/>
      <family val="1"/>
    </font>
    <font>
      <b/>
      <sz val="11.5"/>
      <name val="Tahoma"/>
      <family val="2"/>
    </font>
    <font>
      <b/>
      <sz val="13"/>
      <name val="Tahoma"/>
      <family val="2"/>
    </font>
    <font>
      <b/>
      <sz val="10"/>
      <name val="Tahoma"/>
      <family val="2"/>
    </font>
    <font>
      <b/>
      <sz val="11"/>
      <name val="Tahoma"/>
      <family val="2"/>
    </font>
    <font>
      <b/>
      <u/>
      <sz val="11"/>
      <name val="Tahoma"/>
      <family val="2"/>
    </font>
    <font>
      <sz val="11"/>
      <color rgb="FF000000"/>
      <name val="Tahoma"/>
      <family val="2"/>
    </font>
    <font>
      <u/>
      <sz val="11"/>
      <color rgb="FF000000"/>
      <name val="Tahoma"/>
      <family val="2"/>
    </font>
    <font>
      <sz val="7.5"/>
      <name val="Tahoma"/>
      <family val="2"/>
    </font>
    <font>
      <sz val="11"/>
      <color indexed="8"/>
      <name val="Tahoma"/>
      <family val="2"/>
    </font>
    <font>
      <b/>
      <sz val="10"/>
      <color rgb="FF000000"/>
      <name val="Tahoma"/>
      <family val="2"/>
    </font>
    <font>
      <b/>
      <sz val="10"/>
      <color rgb="FF000000"/>
      <name val="Times New Roman"/>
      <family val="1"/>
    </font>
    <font>
      <b/>
      <sz val="11.5"/>
      <color rgb="FF365F92"/>
      <name val="Tahoma"/>
      <family val="2"/>
    </font>
    <font>
      <sz val="11.5"/>
      <name val="Tahoma"/>
      <family val="2"/>
    </font>
    <font>
      <u/>
      <sz val="11.5"/>
      <color rgb="FF0000FF"/>
      <name val="Tahoma"/>
      <family val="2"/>
    </font>
    <font>
      <sz val="11.5"/>
      <color rgb="FFFF0000"/>
      <name val="Calibri"/>
      <family val="2"/>
    </font>
    <font>
      <sz val="10"/>
      <color rgb="FFFF0000"/>
      <name val="Times New Roman"/>
      <family val="1"/>
    </font>
    <font>
      <sz val="11"/>
      <color theme="1"/>
      <name val="Tahoma"/>
      <family val="2"/>
    </font>
    <font>
      <u/>
      <sz val="10"/>
      <color theme="10"/>
      <name val="Tahoma"/>
      <family val="2"/>
    </font>
    <font>
      <u/>
      <sz val="10"/>
      <color theme="10"/>
      <name val="Times New Roman"/>
      <family val="1"/>
    </font>
    <font>
      <sz val="10"/>
      <color rgb="FF000000"/>
      <name val="Calibri"/>
      <family val="2"/>
    </font>
    <font>
      <b/>
      <sz val="6.5"/>
      <color rgb="FF000000"/>
      <name val="Tahoma"/>
      <family val="2"/>
    </font>
    <font>
      <b/>
      <sz val="9"/>
      <name val="Tahoma"/>
      <family val="2"/>
    </font>
    <font>
      <b/>
      <sz val="9"/>
      <color rgb="FFFF0000"/>
      <name val="Tahoma"/>
      <family val="2"/>
    </font>
    <font>
      <b/>
      <sz val="10"/>
      <color rgb="FFFF0000"/>
      <name val="Tahoma"/>
      <family val="2"/>
    </font>
    <font>
      <b/>
      <sz val="9.5"/>
      <name val="Tahoma"/>
      <family val="2"/>
    </font>
    <font>
      <sz val="9.5"/>
      <color rgb="FF000000"/>
      <name val="Tahoma"/>
      <family val="2"/>
    </font>
    <font>
      <sz val="9.5"/>
      <name val="Tahoma"/>
      <family val="2"/>
    </font>
    <font>
      <sz val="11"/>
      <color rgb="FF000000"/>
      <name val="Times New Roman"/>
      <family val="1"/>
    </font>
    <font>
      <sz val="11"/>
      <name val="Calibri"/>
      <family val="2"/>
    </font>
    <font>
      <sz val="11"/>
      <name val="Tahoma"/>
      <family val="2"/>
    </font>
    <font>
      <sz val="10.5"/>
      <color rgb="FF000000"/>
      <name val="Tahoma"/>
      <family val="2"/>
    </font>
    <font>
      <b/>
      <sz val="12"/>
      <name val="Tahoma"/>
      <family val="2"/>
    </font>
    <font>
      <sz val="12"/>
      <color rgb="FF000000"/>
      <name val="Tahoma"/>
      <family val="2"/>
    </font>
    <font>
      <sz val="9"/>
      <color theme="1"/>
      <name val="Tahoma"/>
      <family val="2"/>
    </font>
    <font>
      <u/>
      <sz val="10"/>
      <color rgb="FF00B050"/>
      <name val="Tahoma"/>
      <family val="2"/>
    </font>
    <font>
      <b/>
      <u/>
      <sz val="10"/>
      <color rgb="FF00B050"/>
      <name val="Tahoma"/>
      <family val="2"/>
    </font>
    <font>
      <sz val="10"/>
      <color indexed="8"/>
      <name val="Tahoma"/>
      <family val="2"/>
    </font>
    <font>
      <b/>
      <i/>
      <sz val="11"/>
      <color rgb="FFFF0000"/>
      <name val="Tahoma"/>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rgb="FFFFFF00"/>
      </patternFill>
    </fill>
    <fill>
      <patternFill patternType="solid">
        <fgColor rgb="FFD9D9D9"/>
      </patternFill>
    </fill>
    <fill>
      <patternFill patternType="solid">
        <fgColor rgb="FFFFFF00"/>
        <bgColor indexed="64"/>
      </patternFill>
    </fill>
  </fills>
  <borders count="40">
    <border>
      <left/>
      <right/>
      <top/>
      <bottom/>
      <diagonal/>
    </border>
    <border>
      <left/>
      <right/>
      <top style="thin">
        <color rgb="FF000000"/>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rgb="FF000000"/>
      </top>
      <bottom/>
      <diagonal/>
    </border>
    <border>
      <left style="thin">
        <color indexed="64"/>
      </left>
      <right/>
      <top/>
      <bottom style="medium">
        <color indexed="64"/>
      </bottom>
      <diagonal/>
    </border>
    <border>
      <left style="thin">
        <color indexed="64"/>
      </left>
      <right/>
      <top style="thin">
        <color rgb="FF000000"/>
      </top>
      <bottom style="thin">
        <color rgb="FF000000"/>
      </bottom>
      <diagonal/>
    </border>
    <border>
      <left style="thin">
        <color indexed="64"/>
      </left>
      <right style="thin">
        <color indexed="64"/>
      </right>
      <top/>
      <bottom style="thin">
        <color indexed="64"/>
      </bottom>
      <diagonal/>
    </border>
    <border>
      <left style="medium">
        <color indexed="64"/>
      </left>
      <right/>
      <top style="medium">
        <color indexed="64"/>
      </top>
      <bottom style="thin">
        <color rgb="FF000000"/>
      </bottom>
      <diagonal/>
    </border>
    <border>
      <left style="medium">
        <color indexed="64"/>
      </left>
      <right/>
      <top style="thin">
        <color rgb="FF000000"/>
      </top>
      <bottom/>
      <diagonal/>
    </border>
    <border>
      <left style="medium">
        <color indexed="64"/>
      </left>
      <right/>
      <top/>
      <bottom style="medium">
        <color indexed="64"/>
      </bottom>
      <diagonal/>
    </border>
    <border>
      <left/>
      <right style="thin">
        <color rgb="FF000000"/>
      </right>
      <top/>
      <bottom style="thin">
        <color rgb="FF000000"/>
      </bottom>
      <diagonal/>
    </border>
  </borders>
  <cellStyleXfs count="3">
    <xf numFmtId="0" fontId="0" fillId="0" borderId="0"/>
    <xf numFmtId="43" fontId="13" fillId="0" borderId="0" applyFont="0" applyFill="0" applyBorder="0" applyAlignment="0" applyProtection="0"/>
    <xf numFmtId="0" fontId="15" fillId="0" borderId="0" applyNumberFormat="0" applyFill="0" applyBorder="0" applyAlignment="0" applyProtection="0"/>
  </cellStyleXfs>
  <cellXfs count="315">
    <xf numFmtId="0" fontId="0" fillId="0" borderId="0" xfId="0" applyFill="1" applyBorder="1" applyAlignment="1">
      <alignment horizontal="left" vertical="top"/>
    </xf>
    <xf numFmtId="0" fontId="0" fillId="0" borderId="0" xfId="0" applyFill="1" applyBorder="1" applyAlignment="1">
      <alignment horizontal="left" vertical="center" wrapText="1"/>
    </xf>
    <xf numFmtId="0" fontId="5" fillId="0" borderId="0" xfId="0" applyFont="1" applyFill="1" applyBorder="1" applyAlignment="1">
      <alignment horizontal="left" vertical="top" wrapText="1"/>
    </xf>
    <xf numFmtId="0" fontId="3" fillId="0" borderId="0" xfId="0" applyFont="1" applyFill="1" applyBorder="1" applyAlignment="1">
      <alignment horizontal="left" vertical="top" wrapText="1" indent="7"/>
    </xf>
    <xf numFmtId="0" fontId="10" fillId="0" borderId="0" xfId="0" applyFont="1" applyFill="1" applyBorder="1" applyAlignment="1">
      <alignment horizontal="left" vertical="top" wrapText="1" indent="11"/>
    </xf>
    <xf numFmtId="0" fontId="16" fillId="0" borderId="0" xfId="0" applyFont="1" applyFill="1" applyBorder="1" applyAlignment="1">
      <alignment horizontal="left" wrapText="1"/>
    </xf>
    <xf numFmtId="0" fontId="18" fillId="0" borderId="14" xfId="0" applyFont="1" applyFill="1" applyBorder="1" applyAlignment="1">
      <alignment horizontal="left" vertical="top" wrapText="1"/>
    </xf>
    <xf numFmtId="0" fontId="0" fillId="0" borderId="14" xfId="0" applyFill="1" applyBorder="1" applyAlignment="1">
      <alignment horizontal="left" wrapText="1"/>
    </xf>
    <xf numFmtId="43" fontId="0" fillId="0" borderId="0" xfId="1" applyFont="1" applyFill="1" applyBorder="1" applyAlignment="1">
      <alignment horizontal="center" wrapText="1"/>
    </xf>
    <xf numFmtId="0" fontId="18" fillId="0" borderId="3" xfId="0" applyFont="1" applyFill="1" applyBorder="1" applyAlignment="1">
      <alignment horizontal="left" wrapText="1"/>
    </xf>
    <xf numFmtId="0" fontId="18" fillId="0" borderId="12" xfId="0" applyFont="1" applyFill="1" applyBorder="1" applyAlignment="1">
      <alignment horizontal="left" wrapText="1"/>
    </xf>
    <xf numFmtId="0" fontId="28" fillId="0" borderId="0" xfId="0" applyFont="1" applyFill="1" applyBorder="1" applyAlignment="1">
      <alignment horizontal="left" vertical="top" wrapText="1" indent="5"/>
    </xf>
    <xf numFmtId="0" fontId="18" fillId="0" borderId="4" xfId="0" applyFont="1" applyFill="1" applyBorder="1" applyAlignment="1">
      <alignment horizontal="left" wrapText="1"/>
    </xf>
    <xf numFmtId="0" fontId="18" fillId="0" borderId="20" xfId="0" applyFont="1" applyFill="1" applyBorder="1" applyAlignment="1">
      <alignment horizontal="left" wrapText="1"/>
    </xf>
    <xf numFmtId="14" fontId="16" fillId="0" borderId="0" xfId="0" applyNumberFormat="1" applyFont="1" applyFill="1" applyBorder="1" applyAlignment="1">
      <alignment horizontal="left" wrapText="1"/>
    </xf>
    <xf numFmtId="0" fontId="12" fillId="0" borderId="12" xfId="0" applyFont="1" applyFill="1" applyBorder="1" applyAlignment="1">
      <alignment horizontal="left" vertical="top" wrapText="1" indent="2"/>
    </xf>
    <xf numFmtId="0" fontId="16" fillId="0" borderId="14" xfId="0" applyFont="1" applyFill="1" applyBorder="1" applyAlignment="1">
      <alignment horizontal="left" vertical="top"/>
    </xf>
    <xf numFmtId="0" fontId="16" fillId="0" borderId="14" xfId="0" applyFont="1" applyFill="1" applyBorder="1" applyAlignment="1">
      <alignment horizontal="left" wrapText="1"/>
    </xf>
    <xf numFmtId="0" fontId="12" fillId="0" borderId="14" xfId="0" applyFont="1" applyFill="1" applyBorder="1" applyAlignment="1">
      <alignment horizontal="left" vertical="top" wrapText="1" indent="2"/>
    </xf>
    <xf numFmtId="0" fontId="12" fillId="0" borderId="16" xfId="0" applyFont="1" applyFill="1" applyBorder="1" applyAlignment="1">
      <alignment horizontal="left" vertical="top" wrapText="1" indent="2"/>
    </xf>
    <xf numFmtId="0" fontId="0" fillId="0" borderId="19" xfId="0" applyFill="1" applyBorder="1" applyAlignment="1">
      <alignment horizontal="left" wrapText="1"/>
    </xf>
    <xf numFmtId="0" fontId="5" fillId="0" borderId="20" xfId="0" applyFont="1" applyFill="1" applyBorder="1" applyAlignment="1">
      <alignment horizontal="left" vertical="top" wrapText="1"/>
    </xf>
    <xf numFmtId="0" fontId="5" fillId="0" borderId="19" xfId="0" applyFont="1" applyFill="1" applyBorder="1" applyAlignment="1">
      <alignment horizontal="left" vertical="top" wrapText="1"/>
    </xf>
    <xf numFmtId="0" fontId="23" fillId="0" borderId="14" xfId="0" applyFont="1" applyFill="1" applyBorder="1" applyAlignment="1">
      <alignment horizontal="center" wrapText="1"/>
    </xf>
    <xf numFmtId="0" fontId="18" fillId="0" borderId="16" xfId="0" applyFont="1" applyFill="1" applyBorder="1" applyAlignment="1">
      <alignment horizontal="center" wrapText="1"/>
    </xf>
    <xf numFmtId="2" fontId="37" fillId="0" borderId="6" xfId="1" applyNumberFormat="1" applyFont="1" applyBorder="1" applyAlignment="1" applyProtection="1">
      <alignment horizontal="right"/>
      <protection locked="0"/>
    </xf>
    <xf numFmtId="0" fontId="18" fillId="0" borderId="0" xfId="0" applyFont="1" applyFill="1" applyBorder="1" applyAlignment="1">
      <alignment horizontal="center" vertical="top" wrapText="1"/>
    </xf>
    <xf numFmtId="0" fontId="39" fillId="0" borderId="20" xfId="2" applyFont="1" applyFill="1" applyBorder="1" applyAlignment="1">
      <alignment horizontal="center"/>
    </xf>
    <xf numFmtId="2" fontId="40" fillId="0" borderId="0" xfId="0" applyNumberFormat="1" applyFont="1" applyFill="1" applyBorder="1" applyAlignment="1">
      <alignment horizontal="center" vertical="top" shrinkToFit="1"/>
    </xf>
    <xf numFmtId="0" fontId="19" fillId="0" borderId="0" xfId="0" applyFont="1" applyFill="1" applyBorder="1" applyAlignment="1">
      <alignment horizontal="left" vertical="center" wrapText="1"/>
    </xf>
    <xf numFmtId="0" fontId="0" fillId="0" borderId="20" xfId="0" applyFill="1" applyBorder="1" applyAlignment="1">
      <alignment horizontal="center" vertical="center"/>
    </xf>
    <xf numFmtId="0" fontId="10" fillId="0" borderId="13" xfId="0" applyFont="1" applyFill="1" applyBorder="1" applyAlignment="1">
      <alignment horizontal="left" vertical="top" wrapText="1"/>
    </xf>
    <xf numFmtId="0" fontId="10" fillId="0" borderId="14" xfId="0" applyFont="1" applyFill="1" applyBorder="1" applyAlignment="1">
      <alignment horizontal="left" vertical="top" wrapText="1"/>
    </xf>
    <xf numFmtId="0" fontId="4" fillId="0" borderId="0" xfId="0" applyFont="1" applyFill="1" applyBorder="1" applyAlignment="1">
      <alignment horizontal="left" vertical="top" wrapText="1"/>
    </xf>
    <xf numFmtId="0" fontId="0" fillId="0" borderId="12" xfId="0" applyFill="1" applyBorder="1" applyAlignment="1">
      <alignment horizontal="left" vertical="center" wrapText="1"/>
    </xf>
    <xf numFmtId="0" fontId="10" fillId="0" borderId="0" xfId="0" applyFont="1" applyFill="1" applyBorder="1" applyAlignment="1">
      <alignment horizontal="left" vertical="top" wrapText="1" indent="4"/>
    </xf>
    <xf numFmtId="0" fontId="4" fillId="0" borderId="0" xfId="0" applyFont="1" applyFill="1" applyBorder="1" applyAlignment="1">
      <alignment horizontal="right" vertical="top" wrapText="1"/>
    </xf>
    <xf numFmtId="0" fontId="18" fillId="0" borderId="0" xfId="0" applyFont="1" applyFill="1" applyBorder="1" applyAlignment="1">
      <alignment horizontal="left" vertical="top"/>
    </xf>
    <xf numFmtId="0" fontId="46" fillId="0" borderId="0" xfId="0" applyFont="1" applyFill="1" applyBorder="1" applyAlignment="1">
      <alignment horizontal="left" vertical="top"/>
    </xf>
    <xf numFmtId="0" fontId="46" fillId="0" borderId="0" xfId="0" applyFont="1" applyFill="1" applyBorder="1" applyAlignment="1">
      <alignment horizontal="left" wrapText="1"/>
    </xf>
    <xf numFmtId="0" fontId="47" fillId="0" borderId="5" xfId="0" applyFont="1" applyFill="1" applyBorder="1" applyAlignment="1">
      <alignment horizontal="left" wrapText="1" indent="1"/>
    </xf>
    <xf numFmtId="0" fontId="47" fillId="0" borderId="0" xfId="0" applyFont="1" applyFill="1" applyBorder="1" applyAlignment="1">
      <alignment horizontal="left" vertical="top" wrapText="1"/>
    </xf>
    <xf numFmtId="0" fontId="46" fillId="0" borderId="0" xfId="0" applyFont="1" applyFill="1" applyBorder="1" applyAlignment="1">
      <alignment horizontal="left" vertical="center" wrapText="1"/>
    </xf>
    <xf numFmtId="0" fontId="10" fillId="0" borderId="12" xfId="0" applyFont="1" applyFill="1" applyBorder="1" applyAlignment="1">
      <alignment horizontal="left" vertical="top" wrapText="1" indent="4"/>
    </xf>
    <xf numFmtId="0" fontId="46" fillId="0" borderId="12" xfId="0" applyFont="1" applyFill="1" applyBorder="1" applyAlignment="1">
      <alignment horizontal="left" vertical="top" wrapText="1"/>
    </xf>
    <xf numFmtId="0" fontId="46" fillId="0" borderId="14" xfId="0" applyFont="1" applyFill="1" applyBorder="1" applyAlignment="1">
      <alignment horizontal="left" vertical="center" wrapText="1"/>
    </xf>
    <xf numFmtId="0" fontId="46" fillId="0" borderId="16" xfId="0" applyFont="1" applyFill="1" applyBorder="1" applyAlignment="1">
      <alignment horizontal="left" vertical="top" wrapText="1"/>
    </xf>
    <xf numFmtId="0" fontId="46" fillId="0" borderId="10" xfId="0" applyFont="1" applyFill="1" applyBorder="1" applyAlignment="1">
      <alignment horizontal="left" vertical="top" wrapText="1"/>
    </xf>
    <xf numFmtId="0" fontId="46" fillId="0" borderId="14" xfId="0" applyFont="1" applyFill="1" applyBorder="1" applyAlignment="1">
      <alignment horizontal="left" wrapText="1"/>
    </xf>
    <xf numFmtId="2" fontId="46" fillId="0" borderId="0" xfId="0" applyNumberFormat="1" applyFont="1" applyFill="1" applyBorder="1" applyAlignment="1">
      <alignment horizontal="right" vertical="top" shrinkToFit="1"/>
    </xf>
    <xf numFmtId="2" fontId="46" fillId="0" borderId="0" xfId="0" applyNumberFormat="1" applyFont="1" applyFill="1" applyBorder="1" applyAlignment="1">
      <alignment horizontal="left" vertical="top" shrinkToFit="1"/>
    </xf>
    <xf numFmtId="0" fontId="2" fillId="0" borderId="2" xfId="0" applyFont="1" applyFill="1" applyBorder="1" applyAlignment="1" applyProtection="1">
      <alignment horizontal="center" vertical="top" wrapText="1"/>
    </xf>
    <xf numFmtId="0" fontId="2" fillId="0" borderId="0" xfId="0" applyFont="1" applyFill="1" applyBorder="1" applyAlignment="1" applyProtection="1">
      <alignment horizontal="center" vertical="top" wrapText="1"/>
    </xf>
    <xf numFmtId="0" fontId="0" fillId="0" borderId="0" xfId="0" applyFill="1" applyBorder="1" applyAlignment="1" applyProtection="1">
      <alignment horizontal="left" vertical="top"/>
    </xf>
    <xf numFmtId="0" fontId="3" fillId="0" borderId="0" xfId="0" applyFont="1" applyFill="1" applyBorder="1" applyAlignment="1" applyProtection="1">
      <alignment horizontal="right" vertical="top" wrapText="1"/>
    </xf>
    <xf numFmtId="0" fontId="3" fillId="0" borderId="0" xfId="0" applyFont="1" applyFill="1" applyBorder="1" applyAlignment="1" applyProtection="1">
      <alignment horizontal="left" vertical="top" wrapText="1" indent="2"/>
    </xf>
    <xf numFmtId="0" fontId="5" fillId="0" borderId="0" xfId="0" applyFont="1" applyFill="1" applyBorder="1" applyAlignment="1" applyProtection="1">
      <alignment horizontal="left" vertical="top" wrapText="1"/>
    </xf>
    <xf numFmtId="0" fontId="12" fillId="0" borderId="0" xfId="0" applyFont="1" applyFill="1" applyBorder="1" applyAlignment="1" applyProtection="1">
      <alignment horizontal="left" vertical="top" wrapText="1"/>
    </xf>
    <xf numFmtId="0" fontId="11" fillId="0" borderId="0" xfId="0" applyFont="1" applyFill="1" applyBorder="1" applyAlignment="1" applyProtection="1">
      <alignment horizontal="left" vertical="top"/>
    </xf>
    <xf numFmtId="0" fontId="0" fillId="0" borderId="0" xfId="0" applyFill="1" applyBorder="1" applyAlignment="1" applyProtection="1">
      <alignment horizontal="center" wrapText="1"/>
    </xf>
    <xf numFmtId="0" fontId="3" fillId="0" borderId="0" xfId="0" applyFont="1" applyFill="1" applyBorder="1" applyAlignment="1" applyProtection="1">
      <alignment horizontal="center" vertical="top" wrapText="1"/>
    </xf>
    <xf numFmtId="2" fontId="6" fillId="0" borderId="0" xfId="0" applyNumberFormat="1" applyFont="1" applyFill="1" applyBorder="1" applyAlignment="1" applyProtection="1">
      <alignment horizontal="center" vertical="top" shrinkToFit="1"/>
    </xf>
    <xf numFmtId="0" fontId="5" fillId="0" borderId="0" xfId="0" applyFont="1" applyFill="1" applyBorder="1" applyAlignment="1" applyProtection="1">
      <alignment horizontal="left" wrapText="1"/>
    </xf>
    <xf numFmtId="0" fontId="3" fillId="0" borderId="0" xfId="0" applyFont="1" applyFill="1" applyBorder="1" applyAlignment="1" applyProtection="1">
      <alignment horizontal="left" wrapText="1"/>
    </xf>
    <xf numFmtId="0" fontId="7"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top" wrapText="1"/>
    </xf>
    <xf numFmtId="0" fontId="0" fillId="0" borderId="0" xfId="0" applyFont="1" applyBorder="1" applyAlignment="1" applyProtection="1">
      <alignment horizontal="center"/>
    </xf>
    <xf numFmtId="0" fontId="0" fillId="0" borderId="0" xfId="0" applyFill="1" applyBorder="1" applyAlignment="1" applyProtection="1">
      <alignment horizontal="left" vertical="center" wrapText="1"/>
    </xf>
    <xf numFmtId="2" fontId="1" fillId="0" borderId="0" xfId="1" applyNumberFormat="1" applyFont="1" applyBorder="1" applyAlignment="1" applyProtection="1">
      <alignment horizontal="center"/>
    </xf>
    <xf numFmtId="0" fontId="16" fillId="0" borderId="0" xfId="0" applyFont="1" applyBorder="1" applyAlignment="1" applyProtection="1">
      <alignment horizontal="center"/>
    </xf>
    <xf numFmtId="0" fontId="20"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top"/>
    </xf>
    <xf numFmtId="0" fontId="0" fillId="0" borderId="0" xfId="0" applyFont="1" applyFill="1" applyBorder="1" applyAlignment="1" applyProtection="1">
      <alignment horizontal="center"/>
    </xf>
    <xf numFmtId="0" fontId="5"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center" vertical="top" wrapText="1"/>
    </xf>
    <xf numFmtId="0" fontId="46" fillId="0" borderId="0" xfId="0" applyFont="1" applyFill="1" applyBorder="1" applyAlignment="1" applyProtection="1">
      <alignment horizontal="left" vertical="top"/>
    </xf>
    <xf numFmtId="0" fontId="46" fillId="0" borderId="0" xfId="0" applyFont="1" applyFill="1" applyBorder="1" applyAlignment="1" applyProtection="1">
      <alignment horizontal="left" vertical="center" wrapText="1"/>
    </xf>
    <xf numFmtId="0" fontId="47" fillId="0" borderId="0" xfId="0" applyFont="1" applyFill="1" applyBorder="1" applyAlignment="1" applyProtection="1">
      <alignment horizontal="left" vertical="top" wrapText="1"/>
    </xf>
    <xf numFmtId="0" fontId="47" fillId="0" borderId="19" xfId="0" applyFont="1" applyFill="1" applyBorder="1" applyAlignment="1" applyProtection="1">
      <alignment horizontal="left" vertical="top" wrapText="1"/>
    </xf>
    <xf numFmtId="0" fontId="46" fillId="0" borderId="0" xfId="0" applyFont="1" applyFill="1" applyBorder="1" applyAlignment="1" applyProtection="1">
      <alignment horizontal="left" wrapText="1"/>
    </xf>
    <xf numFmtId="0" fontId="47" fillId="0" borderId="0" xfId="0" applyFont="1" applyFill="1" applyBorder="1" applyAlignment="1" applyProtection="1">
      <alignment horizontal="center" vertical="top" wrapText="1"/>
    </xf>
    <xf numFmtId="0" fontId="18" fillId="0" borderId="0" xfId="0" applyFont="1" applyFill="1" applyBorder="1" applyAlignment="1" applyProtection="1">
      <alignment horizontal="left" vertical="top"/>
    </xf>
    <xf numFmtId="0" fontId="23" fillId="0" borderId="0" xfId="0" applyFont="1"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12" xfId="0" applyFill="1" applyBorder="1" applyAlignment="1" applyProtection="1">
      <alignment horizontal="left" vertical="top"/>
    </xf>
    <xf numFmtId="0" fontId="8" fillId="0" borderId="0" xfId="0" applyFont="1" applyFill="1" applyBorder="1" applyAlignment="1" applyProtection="1">
      <alignment horizontal="left" vertical="top" wrapText="1"/>
    </xf>
    <xf numFmtId="0" fontId="0" fillId="0" borderId="12" xfId="0" applyFill="1" applyBorder="1" applyAlignment="1" applyProtection="1">
      <alignment horizontal="left" wrapText="1"/>
    </xf>
    <xf numFmtId="0" fontId="49" fillId="0" borderId="0" xfId="0" applyFont="1" applyFill="1" applyBorder="1" applyAlignment="1">
      <alignment horizontal="right" vertical="top" wrapText="1"/>
    </xf>
    <xf numFmtId="0" fontId="48" fillId="0" borderId="0" xfId="0" applyFont="1" applyFill="1" applyBorder="1" applyAlignment="1">
      <alignment horizontal="left" vertical="top" wrapText="1"/>
    </xf>
    <xf numFmtId="0" fontId="26" fillId="0" borderId="6" xfId="0" applyFont="1" applyFill="1" applyBorder="1" applyAlignment="1" applyProtection="1">
      <alignment horizontal="center" wrapText="1"/>
      <protection locked="0"/>
    </xf>
    <xf numFmtId="43" fontId="26" fillId="0" borderId="6" xfId="0" applyNumberFormat="1" applyFont="1" applyBorder="1" applyProtection="1">
      <protection locked="0"/>
    </xf>
    <xf numFmtId="2" fontId="37" fillId="0" borderId="6" xfId="1" applyNumberFormat="1" applyFont="1" applyBorder="1" applyAlignment="1" applyProtection="1">
      <alignment horizontal="right"/>
    </xf>
    <xf numFmtId="43" fontId="26" fillId="0" borderId="6" xfId="1" applyFont="1" applyFill="1" applyBorder="1" applyAlignment="1">
      <alignment horizontal="right" wrapText="1"/>
    </xf>
    <xf numFmtId="0" fontId="48" fillId="0" borderId="8" xfId="0" applyFont="1" applyFill="1" applyBorder="1" applyAlignment="1">
      <alignment horizontal="left" wrapText="1"/>
    </xf>
    <xf numFmtId="0" fontId="37" fillId="0" borderId="14" xfId="0" quotePrefix="1" applyFont="1" applyBorder="1" applyAlignment="1" applyProtection="1">
      <alignment horizontal="center"/>
      <protection locked="0"/>
    </xf>
    <xf numFmtId="0" fontId="26" fillId="0" borderId="31" xfId="0" applyFont="1" applyFill="1" applyBorder="1" applyAlignment="1" applyProtection="1">
      <alignment horizontal="center" vertical="top" wrapText="1"/>
      <protection locked="0"/>
    </xf>
    <xf numFmtId="0" fontId="26" fillId="0" borderId="16" xfId="0" applyFont="1" applyFill="1" applyBorder="1" applyAlignment="1" applyProtection="1">
      <alignment horizontal="center" vertical="top" wrapText="1"/>
      <protection locked="0"/>
    </xf>
    <xf numFmtId="0" fontId="26" fillId="0" borderId="21" xfId="0" applyFont="1" applyBorder="1" applyAlignment="1" applyProtection="1">
      <alignment horizontal="center"/>
      <protection locked="0"/>
    </xf>
    <xf numFmtId="0" fontId="26" fillId="0" borderId="6" xfId="0" applyFont="1" applyBorder="1" applyAlignment="1" applyProtection="1">
      <alignment horizontal="center" vertical="center"/>
      <protection locked="0" hidden="1"/>
    </xf>
    <xf numFmtId="49" fontId="26" fillId="0" borderId="6" xfId="0" applyNumberFormat="1" applyFont="1" applyBorder="1" applyAlignment="1" applyProtection="1">
      <alignment horizontal="left"/>
      <protection locked="0"/>
    </xf>
    <xf numFmtId="0" fontId="26" fillId="0" borderId="6" xfId="0" applyFont="1" applyBorder="1" applyAlignment="1" applyProtection="1">
      <alignment horizontal="center"/>
      <protection locked="0"/>
    </xf>
    <xf numFmtId="49" fontId="26" fillId="0" borderId="6" xfId="0" applyNumberFormat="1" applyFont="1" applyBorder="1" applyAlignment="1" applyProtection="1">
      <alignment horizontal="center"/>
      <protection locked="0"/>
    </xf>
    <xf numFmtId="43" fontId="29" fillId="0" borderId="6" xfId="1" applyFont="1" applyFill="1" applyBorder="1" applyAlignment="1" applyProtection="1">
      <alignment horizontal="center"/>
      <protection locked="0" hidden="1"/>
    </xf>
    <xf numFmtId="43" fontId="50" fillId="0" borderId="6" xfId="1" applyFont="1" applyFill="1" applyBorder="1" applyAlignment="1">
      <alignment horizontal="center"/>
    </xf>
    <xf numFmtId="43" fontId="50" fillId="0" borderId="6" xfId="1" applyFont="1" applyFill="1" applyBorder="1" applyAlignment="1">
      <alignment horizontal="right" vertical="top" wrapText="1"/>
    </xf>
    <xf numFmtId="43" fontId="50" fillId="0" borderId="6" xfId="1" applyFont="1" applyFill="1" applyBorder="1" applyAlignment="1">
      <alignment horizontal="center" vertical="top" wrapText="1"/>
    </xf>
    <xf numFmtId="0" fontId="26" fillId="0" borderId="6" xfId="0" applyFont="1" applyFill="1" applyBorder="1" applyAlignment="1" applyProtection="1">
      <alignment horizontal="left" wrapText="1"/>
      <protection locked="0"/>
    </xf>
    <xf numFmtId="0" fontId="19" fillId="0" borderId="13" xfId="0" applyFont="1" applyFill="1" applyBorder="1" applyAlignment="1">
      <alignment horizontal="left" vertical="top" wrapText="1"/>
    </xf>
    <xf numFmtId="0" fontId="46" fillId="0" borderId="34" xfId="0" applyFont="1" applyFill="1" applyBorder="1" applyAlignment="1">
      <alignment horizontal="left" wrapText="1"/>
    </xf>
    <xf numFmtId="0" fontId="46" fillId="0" borderId="13" xfId="0" applyFont="1" applyFill="1" applyBorder="1" applyAlignment="1">
      <alignment horizontal="left" wrapText="1"/>
    </xf>
    <xf numFmtId="0" fontId="47" fillId="0" borderId="14" xfId="0" applyFont="1" applyFill="1" applyBorder="1" applyAlignment="1">
      <alignment horizontal="left" vertical="top" wrapText="1"/>
    </xf>
    <xf numFmtId="0" fontId="46" fillId="0" borderId="19" xfId="0" applyFont="1" applyFill="1" applyBorder="1" applyAlignment="1">
      <alignment horizontal="left" wrapText="1"/>
    </xf>
    <xf numFmtId="0" fontId="0" fillId="0" borderId="0" xfId="0" applyFill="1" applyBorder="1" applyAlignment="1">
      <alignment horizontal="left" vertical="top"/>
    </xf>
    <xf numFmtId="0" fontId="0" fillId="0" borderId="12" xfId="0" applyFill="1" applyBorder="1" applyAlignment="1">
      <alignment horizontal="left" vertical="top"/>
    </xf>
    <xf numFmtId="0" fontId="18" fillId="0" borderId="0" xfId="0" applyFont="1" applyFill="1" applyBorder="1" applyAlignment="1">
      <alignment horizontal="left" wrapText="1"/>
    </xf>
    <xf numFmtId="0" fontId="0" fillId="0" borderId="12" xfId="0" applyFill="1" applyBorder="1" applyAlignment="1">
      <alignment horizontal="left" vertical="top" wrapText="1"/>
    </xf>
    <xf numFmtId="0" fontId="18" fillId="0" borderId="19" xfId="0" applyFont="1" applyFill="1" applyBorder="1" applyAlignment="1">
      <alignment horizontal="left" wrapText="1"/>
    </xf>
    <xf numFmtId="0" fontId="0" fillId="0" borderId="0" xfId="0" applyFill="1" applyBorder="1" applyAlignment="1">
      <alignment horizontal="left" wrapText="1"/>
    </xf>
    <xf numFmtId="0" fontId="0" fillId="0" borderId="12" xfId="0" applyFill="1" applyBorder="1" applyAlignment="1">
      <alignment horizontal="left" wrapText="1"/>
    </xf>
    <xf numFmtId="0" fontId="4" fillId="0" borderId="0" xfId="0" applyFont="1" applyFill="1" applyBorder="1" applyAlignment="1" applyProtection="1">
      <alignment horizontal="center" vertical="top" wrapText="1"/>
    </xf>
    <xf numFmtId="0" fontId="0" fillId="0" borderId="0" xfId="0" applyFill="1" applyBorder="1" applyAlignment="1" applyProtection="1">
      <alignment horizontal="left" vertical="top" wrapText="1"/>
    </xf>
    <xf numFmtId="0" fontId="19" fillId="0" borderId="19" xfId="0" applyFont="1" applyFill="1" applyBorder="1" applyAlignment="1">
      <alignment horizontal="left" vertical="top" wrapText="1"/>
    </xf>
    <xf numFmtId="0" fontId="19"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0" xfId="0" applyFont="1" applyFill="1" applyBorder="1" applyAlignment="1">
      <alignment horizontal="right" wrapText="1"/>
    </xf>
    <xf numFmtId="0" fontId="19" fillId="0" borderId="0" xfId="0" applyFont="1" applyFill="1" applyBorder="1" applyAlignment="1">
      <alignment horizontal="right" vertical="top" wrapText="1"/>
    </xf>
    <xf numFmtId="0" fontId="16" fillId="0" borderId="0" xfId="0" applyFont="1" applyFill="1" applyBorder="1" applyAlignment="1">
      <alignment horizontal="left" vertical="top" wrapText="1"/>
    </xf>
    <xf numFmtId="0" fontId="16" fillId="0" borderId="12" xfId="0" applyFont="1" applyFill="1" applyBorder="1" applyAlignment="1">
      <alignment horizontal="left" vertical="top" wrapText="1"/>
    </xf>
    <xf numFmtId="0" fontId="18" fillId="0" borderId="8" xfId="0" applyFont="1" applyFill="1" applyBorder="1" applyAlignment="1">
      <alignment horizontal="center" vertical="top" wrapText="1"/>
    </xf>
    <xf numFmtId="0" fontId="0" fillId="0" borderId="19" xfId="0" applyFill="1" applyBorder="1" applyAlignment="1">
      <alignment horizontal="left" vertical="top"/>
    </xf>
    <xf numFmtId="2" fontId="14" fillId="0" borderId="0" xfId="0" applyNumberFormat="1" applyFont="1" applyFill="1" applyBorder="1" applyAlignment="1" applyProtection="1">
      <alignment horizontal="center" vertical="top" shrinkToFit="1"/>
    </xf>
    <xf numFmtId="0" fontId="18" fillId="0" borderId="0" xfId="0" applyFont="1" applyFill="1" applyBorder="1" applyAlignment="1" applyProtection="1">
      <alignment horizontal="left" wrapText="1"/>
    </xf>
    <xf numFmtId="0" fontId="0" fillId="0" borderId="0" xfId="0" applyFill="1" applyBorder="1" applyAlignment="1" applyProtection="1">
      <alignment horizontal="left" wrapText="1"/>
    </xf>
    <xf numFmtId="0" fontId="55" fillId="0" borderId="19" xfId="0" applyFont="1" applyFill="1" applyBorder="1" applyAlignment="1">
      <alignment horizontal="center" vertical="top" wrapText="1"/>
    </xf>
    <xf numFmtId="0" fontId="55" fillId="0" borderId="0" xfId="0" applyFont="1" applyFill="1" applyBorder="1" applyAlignment="1">
      <alignment horizontal="center" vertical="top" wrapText="1"/>
    </xf>
    <xf numFmtId="0" fontId="55" fillId="0" borderId="12" xfId="0" applyFont="1" applyFill="1" applyBorder="1" applyAlignment="1">
      <alignment horizontal="center" vertical="top" wrapText="1"/>
    </xf>
    <xf numFmtId="0" fontId="18" fillId="0" borderId="6" xfId="0" applyFont="1" applyFill="1" applyBorder="1" applyAlignment="1">
      <alignment horizontal="center" vertical="top" wrapText="1"/>
    </xf>
    <xf numFmtId="0" fontId="18" fillId="0" borderId="35" xfId="0" applyFont="1" applyFill="1" applyBorder="1" applyAlignment="1">
      <alignment horizontal="center" vertical="top" wrapText="1"/>
    </xf>
    <xf numFmtId="0" fontId="47" fillId="0" borderId="0" xfId="0" applyFont="1" applyFill="1" applyBorder="1" applyAlignment="1" applyProtection="1">
      <alignment horizontal="left" wrapText="1"/>
    </xf>
    <xf numFmtId="0" fontId="47" fillId="0" borderId="0" xfId="0" applyFont="1" applyFill="1" applyBorder="1" applyAlignment="1" applyProtection="1">
      <alignment horizontal="left" wrapText="1" indent="1"/>
    </xf>
    <xf numFmtId="0" fontId="47" fillId="0" borderId="5" xfId="0" applyFont="1" applyFill="1" applyBorder="1" applyAlignment="1" applyProtection="1">
      <alignment horizontal="left" wrapText="1" indent="1"/>
    </xf>
    <xf numFmtId="0" fontId="0" fillId="0" borderId="0" xfId="0" applyFill="1" applyBorder="1" applyAlignment="1">
      <alignment horizontal="left" vertical="top"/>
    </xf>
    <xf numFmtId="43" fontId="57" fillId="0" borderId="6" xfId="1" applyFont="1" applyFill="1" applyBorder="1" applyAlignment="1" applyProtection="1">
      <alignment horizontal="center"/>
      <protection locked="0" hidden="1"/>
    </xf>
    <xf numFmtId="43" fontId="57" fillId="0" borderId="21" xfId="1" applyFont="1" applyFill="1" applyBorder="1" applyAlignment="1" applyProtection="1">
      <alignment horizontal="center"/>
      <protection locked="0"/>
    </xf>
    <xf numFmtId="0" fontId="22" fillId="0" borderId="9" xfId="0" applyFont="1" applyFill="1" applyBorder="1" applyAlignment="1">
      <alignment horizontal="center" vertical="top" wrapText="1"/>
    </xf>
    <xf numFmtId="0" fontId="18" fillId="0" borderId="15" xfId="0" applyFont="1" applyFill="1" applyBorder="1" applyAlignment="1">
      <alignment horizontal="center" vertical="top" wrapText="1"/>
    </xf>
    <xf numFmtId="0" fontId="18" fillId="0" borderId="10" xfId="0" applyFont="1" applyFill="1" applyBorder="1" applyAlignment="1">
      <alignment horizontal="center" vertical="top" wrapText="1"/>
    </xf>
    <xf numFmtId="0" fontId="18" fillId="0" borderId="13" xfId="0" applyFont="1" applyFill="1" applyBorder="1" applyAlignment="1">
      <alignment horizontal="center" vertical="top" wrapText="1"/>
    </xf>
    <xf numFmtId="0" fontId="18" fillId="0" borderId="14" xfId="0" applyFont="1" applyFill="1" applyBorder="1" applyAlignment="1">
      <alignment horizontal="center" vertical="top" wrapText="1"/>
    </xf>
    <xf numFmtId="0" fontId="18" fillId="0" borderId="16" xfId="0" applyFont="1" applyFill="1" applyBorder="1" applyAlignment="1">
      <alignment horizontal="center" vertical="top" wrapText="1"/>
    </xf>
    <xf numFmtId="0" fontId="19" fillId="0" borderId="19" xfId="0" applyFont="1" applyFill="1" applyBorder="1" applyAlignment="1" applyProtection="1">
      <alignment horizontal="left" vertical="top" wrapText="1"/>
    </xf>
    <xf numFmtId="0" fontId="19" fillId="0" borderId="0" xfId="0" applyFont="1" applyFill="1" applyBorder="1" applyAlignment="1" applyProtection="1">
      <alignment horizontal="left" vertical="top" wrapText="1"/>
    </xf>
    <xf numFmtId="0" fontId="18" fillId="0" borderId="0" xfId="0" applyFont="1" applyFill="1" applyBorder="1" applyAlignment="1" applyProtection="1">
      <alignment horizontal="left" vertical="top" wrapText="1"/>
    </xf>
    <xf numFmtId="0" fontId="26" fillId="0" borderId="13" xfId="0" applyFont="1" applyFill="1" applyBorder="1" applyAlignment="1" applyProtection="1">
      <alignment horizontal="left" wrapText="1"/>
      <protection locked="0"/>
    </xf>
    <xf numFmtId="0" fontId="26" fillId="0" borderId="14" xfId="0" applyFont="1" applyFill="1" applyBorder="1" applyAlignment="1" applyProtection="1">
      <alignment horizontal="left" wrapText="1"/>
      <protection locked="0"/>
    </xf>
    <xf numFmtId="0" fontId="26" fillId="0" borderId="16" xfId="0" applyFont="1" applyFill="1" applyBorder="1" applyAlignment="1" applyProtection="1">
      <alignment horizontal="left" wrapText="1"/>
      <protection locked="0"/>
    </xf>
    <xf numFmtId="0" fontId="18" fillId="0" borderId="0" xfId="0" applyFont="1" applyFill="1" applyBorder="1" applyAlignment="1">
      <alignment horizontal="right" wrapText="1"/>
    </xf>
    <xf numFmtId="0" fontId="18" fillId="0" borderId="19" xfId="0" applyFont="1" applyFill="1" applyBorder="1" applyAlignment="1">
      <alignment horizontal="right" wrapText="1"/>
    </xf>
    <xf numFmtId="0" fontId="29" fillId="0" borderId="7" xfId="0" applyFont="1" applyBorder="1" applyAlignment="1" applyProtection="1">
      <alignment horizontal="center"/>
      <protection locked="0"/>
    </xf>
    <xf numFmtId="0" fontId="29" fillId="0" borderId="11" xfId="0" applyFont="1" applyBorder="1" applyAlignment="1" applyProtection="1">
      <alignment horizontal="center"/>
      <protection locked="0"/>
    </xf>
    <xf numFmtId="0" fontId="29" fillId="0" borderId="8" xfId="0" applyFont="1" applyBorder="1" applyAlignment="1" applyProtection="1">
      <alignment horizontal="center"/>
      <protection locked="0"/>
    </xf>
    <xf numFmtId="0" fontId="19" fillId="0" borderId="19" xfId="0" applyFont="1" applyFill="1" applyBorder="1" applyAlignment="1">
      <alignment horizontal="left" vertical="top" wrapText="1"/>
    </xf>
    <xf numFmtId="0" fontId="18" fillId="0" borderId="0" xfId="0" applyFont="1" applyFill="1" applyBorder="1" applyAlignment="1">
      <alignment horizontal="left" vertical="top" wrapText="1"/>
    </xf>
    <xf numFmtId="0" fontId="51" fillId="0" borderId="7" xfId="0" applyFont="1" applyFill="1" applyBorder="1" applyAlignment="1" applyProtection="1">
      <alignment horizontal="left" vertical="top"/>
      <protection locked="0" hidden="1"/>
    </xf>
    <xf numFmtId="0" fontId="51" fillId="0" borderId="11" xfId="0" applyFont="1" applyFill="1" applyBorder="1" applyAlignment="1" applyProtection="1">
      <alignment horizontal="left" vertical="top"/>
      <protection locked="0" hidden="1"/>
    </xf>
    <xf numFmtId="0" fontId="51" fillId="0" borderId="8" xfId="0" applyFont="1" applyFill="1" applyBorder="1" applyAlignment="1" applyProtection="1">
      <alignment horizontal="left" vertical="top"/>
      <protection locked="0" hidden="1"/>
    </xf>
    <xf numFmtId="0" fontId="18" fillId="0" borderId="0" xfId="0" applyFont="1" applyFill="1" applyBorder="1" applyAlignment="1">
      <alignment horizontal="center" wrapText="1"/>
    </xf>
    <xf numFmtId="0" fontId="54" fillId="0" borderId="7" xfId="0" applyFont="1" applyBorder="1" applyAlignment="1" applyProtection="1">
      <alignment horizontal="center"/>
      <protection locked="0"/>
    </xf>
    <xf numFmtId="0" fontId="54" fillId="0" borderId="8" xfId="0" applyFont="1" applyBorder="1" applyAlignment="1" applyProtection="1">
      <alignment horizontal="center"/>
      <protection locked="0"/>
    </xf>
    <xf numFmtId="0" fontId="18" fillId="0" borderId="0" xfId="0" applyFont="1" applyFill="1" applyBorder="1" applyAlignment="1">
      <alignment horizontal="right" vertical="top" wrapText="1"/>
    </xf>
    <xf numFmtId="0" fontId="37" fillId="0" borderId="7" xfId="0" applyFont="1" applyBorder="1" applyAlignment="1" applyProtection="1">
      <alignment horizontal="center"/>
      <protection locked="0"/>
    </xf>
    <xf numFmtId="0" fontId="37" fillId="0" borderId="11" xfId="0" applyFont="1" applyBorder="1" applyAlignment="1" applyProtection="1">
      <alignment horizontal="center"/>
      <protection locked="0"/>
    </xf>
    <xf numFmtId="0" fontId="37" fillId="0" borderId="8" xfId="0" applyFont="1" applyBorder="1" applyAlignment="1" applyProtection="1">
      <alignment horizontal="center"/>
      <protection locked="0"/>
    </xf>
    <xf numFmtId="0" fontId="19" fillId="0" borderId="19" xfId="0" applyFont="1" applyFill="1" applyBorder="1" applyAlignment="1">
      <alignment horizontal="right" vertical="top" wrapText="1"/>
    </xf>
    <xf numFmtId="0" fontId="19" fillId="0" borderId="0" xfId="0" applyFont="1" applyFill="1" applyBorder="1" applyAlignment="1">
      <alignment horizontal="right" vertical="top" wrapText="1"/>
    </xf>
    <xf numFmtId="0" fontId="19" fillId="0" borderId="12" xfId="0" applyFont="1" applyFill="1" applyBorder="1" applyAlignment="1">
      <alignment horizontal="right" vertical="top" wrapText="1"/>
    </xf>
    <xf numFmtId="0" fontId="16" fillId="0" borderId="0" xfId="0" applyFont="1" applyFill="1" applyBorder="1" applyAlignment="1">
      <alignment horizontal="left" vertical="top" wrapText="1"/>
    </xf>
    <xf numFmtId="0" fontId="0" fillId="0" borderId="7" xfId="0" applyFill="1" applyBorder="1" applyAlignment="1" applyProtection="1">
      <alignment horizontal="center"/>
      <protection locked="0" hidden="1"/>
    </xf>
    <xf numFmtId="0" fontId="0" fillId="0" borderId="11" xfId="0" applyFill="1" applyBorder="1" applyAlignment="1" applyProtection="1">
      <alignment horizontal="center"/>
      <protection locked="0" hidden="1"/>
    </xf>
    <xf numFmtId="0" fontId="0" fillId="0" borderId="8" xfId="0" applyFill="1" applyBorder="1" applyAlignment="1" applyProtection="1">
      <alignment horizontal="center"/>
      <protection locked="0" hidden="1"/>
    </xf>
    <xf numFmtId="164" fontId="26" fillId="0" borderId="7" xfId="0" applyNumberFormat="1" applyFont="1" applyBorder="1" applyAlignment="1" applyProtection="1">
      <alignment horizontal="center"/>
      <protection locked="0"/>
    </xf>
    <xf numFmtId="164" fontId="26" fillId="0" borderId="8" xfId="0" applyNumberFormat="1" applyFont="1" applyBorder="1" applyAlignment="1" applyProtection="1">
      <alignment horizontal="center"/>
      <protection locked="0"/>
    </xf>
    <xf numFmtId="164" fontId="26" fillId="0" borderId="7" xfId="0" applyNumberFormat="1" applyFont="1" applyBorder="1" applyAlignment="1" applyProtection="1">
      <alignment horizontal="center"/>
      <protection locked="0" hidden="1"/>
    </xf>
    <xf numFmtId="164" fontId="26" fillId="0" borderId="8" xfId="0" applyNumberFormat="1" applyFont="1" applyBorder="1" applyAlignment="1" applyProtection="1">
      <alignment horizontal="center"/>
      <protection locked="0" hidden="1"/>
    </xf>
    <xf numFmtId="0" fontId="16" fillId="0" borderId="19" xfId="0" applyFont="1" applyFill="1" applyBorder="1" applyAlignment="1">
      <alignment horizontal="left" wrapText="1"/>
    </xf>
    <xf numFmtId="0" fontId="16" fillId="0" borderId="12" xfId="0" applyFont="1" applyFill="1" applyBorder="1" applyAlignment="1">
      <alignment horizontal="left" vertical="top" wrapText="1"/>
    </xf>
    <xf numFmtId="0" fontId="21" fillId="0" borderId="7" xfId="0" applyFont="1" applyFill="1" applyBorder="1" applyAlignment="1">
      <alignment horizontal="center" vertical="top" wrapText="1"/>
    </xf>
    <xf numFmtId="0" fontId="18" fillId="0" borderId="11" xfId="0" applyFont="1" applyFill="1" applyBorder="1" applyAlignment="1">
      <alignment horizontal="center" vertical="top" wrapText="1"/>
    </xf>
    <xf numFmtId="0" fontId="18" fillId="0" borderId="8" xfId="0" applyFont="1" applyFill="1" applyBorder="1" applyAlignment="1">
      <alignment horizontal="center" vertical="top" wrapText="1"/>
    </xf>
    <xf numFmtId="0" fontId="24" fillId="0" borderId="9" xfId="0" applyFont="1" applyFill="1" applyBorder="1" applyAlignment="1">
      <alignment horizontal="center" vertical="top" wrapText="1"/>
    </xf>
    <xf numFmtId="0" fontId="26" fillId="0" borderId="15" xfId="0" applyFont="1" applyFill="1" applyBorder="1" applyAlignment="1">
      <alignment horizontal="center" vertical="top" wrapText="1"/>
    </xf>
    <xf numFmtId="0" fontId="26" fillId="0" borderId="10" xfId="0" applyFont="1" applyFill="1" applyBorder="1" applyAlignment="1">
      <alignment horizontal="center" vertical="top" wrapText="1"/>
    </xf>
    <xf numFmtId="0" fontId="25" fillId="0" borderId="9" xfId="0" applyFont="1" applyFill="1" applyBorder="1" applyAlignment="1">
      <alignment horizontal="center" vertical="top" wrapText="1"/>
    </xf>
    <xf numFmtId="0" fontId="27" fillId="0" borderId="15" xfId="0" applyFont="1" applyFill="1" applyBorder="1" applyAlignment="1">
      <alignment horizontal="center" vertical="top" wrapText="1"/>
    </xf>
    <xf numFmtId="0" fontId="27" fillId="0" borderId="10" xfId="0" applyFont="1" applyFill="1" applyBorder="1" applyAlignment="1">
      <alignment horizontal="center" vertical="top" wrapText="1"/>
    </xf>
    <xf numFmtId="0" fontId="23" fillId="0" borderId="19" xfId="0" applyFont="1" applyFill="1" applyBorder="1" applyAlignment="1">
      <alignment horizontal="left" vertical="top" wrapText="1"/>
    </xf>
    <xf numFmtId="0" fontId="0" fillId="0" borderId="0" xfId="0" applyFill="1" applyBorder="1" applyAlignment="1">
      <alignment horizontal="right" wrapText="1"/>
    </xf>
    <xf numFmtId="0" fontId="12" fillId="0" borderId="0" xfId="0" applyFont="1" applyFill="1" applyBorder="1" applyAlignment="1" applyProtection="1">
      <alignment horizontal="center" vertical="top" wrapText="1"/>
    </xf>
    <xf numFmtId="0" fontId="0" fillId="0" borderId="0" xfId="0" applyFill="1" applyBorder="1" applyAlignment="1" applyProtection="1">
      <alignment horizontal="center" vertical="top"/>
    </xf>
    <xf numFmtId="0" fontId="15" fillId="0" borderId="0" xfId="2"/>
    <xf numFmtId="0" fontId="15" fillId="0" borderId="5" xfId="2" applyFill="1" applyBorder="1" applyAlignment="1">
      <alignment horizontal="left" vertical="top" wrapText="1" indent="1"/>
    </xf>
    <xf numFmtId="0" fontId="15" fillId="0" borderId="39" xfId="2" applyFill="1" applyBorder="1" applyAlignment="1">
      <alignment horizontal="left" vertical="top" wrapText="1" indent="1"/>
    </xf>
    <xf numFmtId="0" fontId="21" fillId="2" borderId="36" xfId="0" applyFont="1" applyFill="1" applyBorder="1" applyAlignment="1">
      <alignment horizontal="center" vertical="top" wrapText="1"/>
    </xf>
    <xf numFmtId="0" fontId="18" fillId="0" borderId="22" xfId="0" applyFont="1" applyFill="1" applyBorder="1" applyAlignment="1">
      <alignment horizontal="center" vertical="top" wrapText="1"/>
    </xf>
    <xf numFmtId="0" fontId="18" fillId="0" borderId="23" xfId="0" applyFont="1" applyFill="1" applyBorder="1" applyAlignment="1">
      <alignment horizontal="center" vertical="top" wrapText="1"/>
    </xf>
    <xf numFmtId="0" fontId="4" fillId="0" borderId="0" xfId="0" applyFont="1" applyFill="1" applyBorder="1" applyAlignment="1" applyProtection="1">
      <alignment horizontal="center" vertical="top" wrapText="1"/>
    </xf>
    <xf numFmtId="0" fontId="0" fillId="0" borderId="0" xfId="0" applyFill="1" applyBorder="1" applyAlignment="1" applyProtection="1">
      <alignment horizontal="left" vertical="top" wrapText="1"/>
    </xf>
    <xf numFmtId="0" fontId="0" fillId="0" borderId="12" xfId="0" applyFill="1" applyBorder="1" applyAlignment="1" applyProtection="1">
      <alignment horizontal="left" vertical="top" wrapText="1"/>
    </xf>
    <xf numFmtId="0" fontId="18" fillId="0" borderId="37" xfId="0" applyFont="1" applyFill="1" applyBorder="1" applyAlignment="1">
      <alignment horizontal="center" vertical="top" wrapText="1"/>
    </xf>
    <xf numFmtId="0" fontId="18" fillId="0" borderId="2" xfId="0" applyFont="1" applyFill="1" applyBorder="1" applyAlignment="1">
      <alignment horizontal="center" vertical="top" wrapText="1"/>
    </xf>
    <xf numFmtId="0" fontId="18" fillId="0" borderId="24" xfId="0" applyFont="1" applyFill="1" applyBorder="1" applyAlignment="1">
      <alignment horizontal="center" vertical="top" wrapText="1"/>
    </xf>
    <xf numFmtId="0" fontId="18" fillId="0" borderId="25" xfId="0" applyFont="1" applyFill="1" applyBorder="1" applyAlignment="1">
      <alignment horizontal="left" vertical="top" wrapText="1"/>
    </xf>
    <xf numFmtId="0" fontId="18" fillId="0" borderId="26" xfId="0" applyFont="1" applyFill="1" applyBorder="1" applyAlignment="1">
      <alignment horizontal="left" vertical="top" wrapText="1"/>
    </xf>
    <xf numFmtId="0" fontId="23" fillId="0" borderId="0" xfId="0" applyFont="1" applyFill="1" applyBorder="1" applyAlignment="1">
      <alignment horizontal="left" wrapText="1"/>
    </xf>
    <xf numFmtId="0" fontId="18" fillId="0" borderId="0" xfId="0" applyFont="1" applyFill="1" applyBorder="1" applyAlignment="1">
      <alignment horizontal="left" wrapText="1"/>
    </xf>
    <xf numFmtId="0" fontId="35" fillId="0" borderId="0" xfId="0" applyFont="1" applyFill="1" applyBorder="1" applyAlignment="1">
      <alignment horizontal="center" wrapText="1"/>
    </xf>
    <xf numFmtId="0" fontId="36" fillId="0" borderId="0" xfId="0" applyFont="1" applyFill="1" applyBorder="1" applyAlignment="1">
      <alignment horizontal="center" wrapText="1"/>
    </xf>
    <xf numFmtId="0" fontId="33" fillId="0" borderId="38" xfId="0" applyFont="1" applyFill="1" applyBorder="1" applyAlignment="1" applyProtection="1">
      <alignment horizontal="center" vertical="center" wrapText="1"/>
      <protection locked="0"/>
    </xf>
    <xf numFmtId="0" fontId="18" fillId="0" borderId="27" xfId="0" applyFont="1" applyFill="1" applyBorder="1" applyAlignment="1" applyProtection="1">
      <alignment horizontal="center" vertical="center" wrapText="1"/>
      <protection locked="0"/>
    </xf>
    <xf numFmtId="0" fontId="18" fillId="0" borderId="28" xfId="0" applyFont="1" applyFill="1" applyBorder="1" applyAlignment="1" applyProtection="1">
      <alignment horizontal="center" vertical="center" wrapText="1"/>
      <protection locked="0"/>
    </xf>
    <xf numFmtId="0" fontId="8" fillId="0" borderId="25"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2" xfId="0" applyFill="1" applyBorder="1" applyAlignment="1">
      <alignment horizontal="left" vertical="top" wrapText="1"/>
    </xf>
    <xf numFmtId="0" fontId="18" fillId="0" borderId="19" xfId="0" applyFont="1" applyFill="1" applyBorder="1" applyAlignment="1">
      <alignment horizontal="left" wrapText="1"/>
    </xf>
    <xf numFmtId="0" fontId="0" fillId="0" borderId="0" xfId="0" applyFill="1" applyBorder="1" applyAlignment="1">
      <alignment horizontal="left" wrapText="1"/>
    </xf>
    <xf numFmtId="0" fontId="0" fillId="0" borderId="12" xfId="0" applyFill="1" applyBorder="1" applyAlignment="1">
      <alignment horizontal="left" wrapText="1"/>
    </xf>
    <xf numFmtId="0" fontId="30" fillId="0" borderId="19" xfId="0" applyFont="1" applyFill="1" applyBorder="1" applyAlignment="1">
      <alignment horizontal="left" wrapText="1"/>
    </xf>
    <xf numFmtId="0" fontId="31" fillId="0" borderId="0" xfId="0" applyFont="1" applyFill="1" applyBorder="1" applyAlignment="1">
      <alignment horizontal="left" wrapText="1"/>
    </xf>
    <xf numFmtId="0" fontId="18" fillId="0" borderId="19" xfId="0" applyFont="1" applyFill="1" applyBorder="1" applyAlignment="1">
      <alignment horizontal="center" wrapText="1"/>
    </xf>
    <xf numFmtId="0" fontId="0" fillId="0" borderId="0" xfId="0" applyFill="1" applyBorder="1" applyAlignment="1">
      <alignment horizontal="center" wrapText="1"/>
    </xf>
    <xf numFmtId="0" fontId="41" fillId="0" borderId="19" xfId="0" applyFont="1" applyFill="1" applyBorder="1" applyAlignment="1">
      <alignment horizontal="center" wrapText="1"/>
    </xf>
    <xf numFmtId="0" fontId="41" fillId="0" borderId="0" xfId="0" applyFont="1" applyFill="1" applyBorder="1" applyAlignment="1">
      <alignment horizontal="center" vertical="top"/>
    </xf>
    <xf numFmtId="0" fontId="41" fillId="0" borderId="12" xfId="0" applyFont="1" applyFill="1" applyBorder="1" applyAlignment="1">
      <alignment horizontal="center" vertical="top"/>
    </xf>
    <xf numFmtId="0" fontId="23" fillId="0" borderId="33" xfId="0" applyFont="1" applyFill="1" applyBorder="1" applyAlignment="1">
      <alignment horizontal="left" vertical="top" wrapText="1"/>
    </xf>
    <xf numFmtId="0" fontId="0" fillId="0" borderId="27" xfId="0" applyFill="1" applyBorder="1" applyAlignment="1">
      <alignment horizontal="left" vertical="top" wrapText="1"/>
    </xf>
    <xf numFmtId="0" fontId="37" fillId="0" borderId="9" xfId="0" applyFont="1" applyBorder="1" applyAlignment="1" applyProtection="1">
      <alignment horizontal="center"/>
      <protection locked="0"/>
    </xf>
    <xf numFmtId="0" fontId="37" fillId="0" borderId="10" xfId="0" applyFont="1" applyBorder="1" applyAlignment="1" applyProtection="1">
      <alignment horizontal="center"/>
      <protection locked="0"/>
    </xf>
    <xf numFmtId="0" fontId="19" fillId="0" borderId="19" xfId="0" applyFont="1" applyFill="1" applyBorder="1" applyAlignment="1">
      <alignment horizontal="center" vertical="center" wrapText="1"/>
    </xf>
    <xf numFmtId="0" fontId="0" fillId="0" borderId="0" xfId="0" applyFill="1" applyBorder="1" applyAlignment="1">
      <alignment horizontal="center" vertical="center" wrapText="1"/>
    </xf>
    <xf numFmtId="0" fontId="38" fillId="0" borderId="0" xfId="2" applyFont="1" applyBorder="1" applyAlignment="1" applyProtection="1">
      <alignment horizontal="center"/>
      <protection locked="0" hidden="1"/>
    </xf>
    <xf numFmtId="0" fontId="15" fillId="0" borderId="0" xfId="2" quotePrefix="1" applyBorder="1" applyAlignment="1" applyProtection="1">
      <alignment horizontal="center"/>
      <protection locked="0" hidden="1"/>
    </xf>
    <xf numFmtId="0" fontId="15" fillId="0" borderId="12" xfId="2" quotePrefix="1" applyBorder="1" applyAlignment="1" applyProtection="1">
      <alignment horizontal="center"/>
      <protection locked="0" hidden="1"/>
    </xf>
    <xf numFmtId="0" fontId="30" fillId="0" borderId="19" xfId="0" applyFont="1" applyFill="1" applyBorder="1" applyAlignment="1">
      <alignment horizontal="left" vertical="center"/>
    </xf>
    <xf numFmtId="0" fontId="30"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0" fillId="0" borderId="0" xfId="0" applyFill="1" applyBorder="1" applyAlignment="1">
      <alignment horizontal="left" vertical="top"/>
    </xf>
    <xf numFmtId="0" fontId="0" fillId="0" borderId="12" xfId="0" applyFill="1" applyBorder="1" applyAlignment="1">
      <alignment horizontal="left" vertical="top"/>
    </xf>
    <xf numFmtId="0" fontId="55" fillId="0" borderId="19"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12" xfId="0" applyFont="1" applyFill="1" applyBorder="1" applyAlignment="1">
      <alignment horizontal="center" vertical="center" wrapText="1"/>
    </xf>
    <xf numFmtId="0" fontId="50" fillId="0" borderId="6" xfId="0" applyFont="1" applyFill="1" applyBorder="1" applyAlignment="1" applyProtection="1">
      <alignment vertical="top" wrapText="1"/>
      <protection locked="0"/>
    </xf>
    <xf numFmtId="0" fontId="26" fillId="0" borderId="6" xfId="0" applyFont="1" applyFill="1" applyBorder="1" applyAlignment="1" applyProtection="1">
      <alignment vertical="top" wrapText="1"/>
      <protection locked="0"/>
    </xf>
    <xf numFmtId="0" fontId="19" fillId="0" borderId="19" xfId="0" applyFont="1" applyFill="1" applyBorder="1" applyAlignment="1">
      <alignment horizontal="center" vertical="top" wrapText="1"/>
    </xf>
    <xf numFmtId="0" fontId="16" fillId="0" borderId="0" xfId="0" applyFont="1" applyFill="1" applyBorder="1" applyAlignment="1">
      <alignment horizontal="center" vertical="top"/>
    </xf>
    <xf numFmtId="0" fontId="0" fillId="0" borderId="19" xfId="0" applyFill="1" applyBorder="1" applyAlignment="1">
      <alignment horizontal="left" vertical="top"/>
    </xf>
    <xf numFmtId="43" fontId="24" fillId="0" borderId="6" xfId="1" applyFont="1" applyFill="1" applyBorder="1" applyAlignment="1" applyProtection="1">
      <alignment vertical="top" wrapText="1"/>
      <protection locked="0"/>
    </xf>
    <xf numFmtId="43" fontId="26" fillId="0" borderId="6" xfId="1" applyFont="1" applyFill="1" applyBorder="1" applyAlignment="1" applyProtection="1">
      <alignment vertical="top" wrapText="1"/>
      <protection locked="0"/>
    </xf>
    <xf numFmtId="2" fontId="14" fillId="0" borderId="0" xfId="0" applyNumberFormat="1" applyFont="1" applyFill="1" applyBorder="1" applyAlignment="1" applyProtection="1">
      <alignment horizontal="center" vertical="top" shrinkToFit="1"/>
    </xf>
    <xf numFmtId="0" fontId="18" fillId="0" borderId="13" xfId="0" applyFont="1" applyFill="1" applyBorder="1" applyAlignment="1">
      <alignment horizontal="right" wrapText="1"/>
    </xf>
    <xf numFmtId="0" fontId="0" fillId="0" borderId="14" xfId="0" applyFill="1" applyBorder="1" applyAlignment="1">
      <alignment horizontal="left" vertical="top" wrapText="1"/>
    </xf>
    <xf numFmtId="0" fontId="0" fillId="0" borderId="16" xfId="0" applyFill="1" applyBorder="1" applyAlignment="1">
      <alignment horizontal="left" vertical="top" wrapText="1"/>
    </xf>
    <xf numFmtId="0" fontId="45" fillId="0" borderId="7" xfId="0" applyFont="1" applyFill="1" applyBorder="1" applyAlignment="1">
      <alignment horizontal="center" vertical="top" wrapText="1"/>
    </xf>
    <xf numFmtId="0" fontId="0" fillId="0" borderId="11" xfId="0" applyFill="1" applyBorder="1" applyAlignment="1">
      <alignment horizontal="center" vertical="top" wrapText="1"/>
    </xf>
    <xf numFmtId="0" fontId="0" fillId="0" borderId="8" xfId="0" applyFill="1" applyBorder="1" applyAlignment="1">
      <alignment horizontal="center" vertical="top" wrapText="1"/>
    </xf>
    <xf numFmtId="0" fontId="23" fillId="0" borderId="19" xfId="0" applyFont="1" applyFill="1" applyBorder="1" applyAlignment="1">
      <alignment horizontal="left" vertical="top" wrapText="1" indent="11"/>
    </xf>
    <xf numFmtId="0" fontId="18" fillId="0" borderId="0" xfId="0" applyFont="1" applyFill="1" applyBorder="1" applyAlignment="1">
      <alignment horizontal="left" vertical="top" wrapText="1" indent="11"/>
    </xf>
    <xf numFmtId="0" fontId="18" fillId="0" borderId="12" xfId="0" applyFont="1" applyFill="1" applyBorder="1" applyAlignment="1">
      <alignment horizontal="left" vertical="top" wrapText="1" indent="11"/>
    </xf>
    <xf numFmtId="0" fontId="43" fillId="0" borderId="13" xfId="0" applyFont="1" applyFill="1" applyBorder="1" applyAlignment="1">
      <alignment horizontal="center" wrapText="1"/>
    </xf>
    <xf numFmtId="0" fontId="18" fillId="0" borderId="9" xfId="0" applyFont="1" applyFill="1" applyBorder="1" applyAlignment="1">
      <alignment horizontal="center" wrapText="1"/>
    </xf>
    <xf numFmtId="0" fontId="0" fillId="0" borderId="15" xfId="0" applyFill="1" applyBorder="1" applyAlignment="1">
      <alignment horizontal="left" vertical="top" wrapText="1"/>
    </xf>
    <xf numFmtId="0" fontId="0" fillId="0" borderId="10" xfId="0" applyFill="1" applyBorder="1" applyAlignment="1">
      <alignment horizontal="left" vertical="top" wrapText="1"/>
    </xf>
    <xf numFmtId="0" fontId="18" fillId="0" borderId="19" xfId="0" applyFont="1" applyFill="1" applyBorder="1" applyAlignment="1">
      <alignment horizontal="right" vertical="center" wrapText="1"/>
    </xf>
    <xf numFmtId="43" fontId="52" fillId="0" borderId="21" xfId="1" applyFont="1" applyFill="1" applyBorder="1" applyAlignment="1">
      <alignment vertical="top" wrapText="1"/>
    </xf>
    <xf numFmtId="43" fontId="53" fillId="0" borderId="21" xfId="1" applyFont="1" applyFill="1" applyBorder="1" applyAlignment="1">
      <alignment vertical="top" wrapText="1"/>
    </xf>
    <xf numFmtId="0" fontId="1" fillId="0" borderId="13" xfId="0" applyFont="1" applyBorder="1" applyAlignment="1" applyProtection="1">
      <alignment horizontal="center"/>
      <protection locked="0"/>
    </xf>
    <xf numFmtId="0" fontId="1" fillId="0" borderId="14" xfId="0" applyFont="1" applyBorder="1" applyAlignment="1" applyProtection="1">
      <alignment horizontal="center"/>
      <protection locked="0"/>
    </xf>
    <xf numFmtId="2" fontId="37" fillId="0" borderId="11" xfId="0" quotePrefix="1" applyNumberFormat="1" applyFont="1" applyBorder="1" applyAlignment="1" applyProtection="1">
      <alignment horizontal="right"/>
      <protection locked="0"/>
    </xf>
    <xf numFmtId="0" fontId="48" fillId="0" borderId="11" xfId="0" applyFont="1" applyFill="1" applyBorder="1" applyAlignment="1" applyProtection="1">
      <alignment horizontal="right"/>
      <protection locked="0"/>
    </xf>
    <xf numFmtId="0" fontId="48" fillId="0" borderId="8" xfId="0" applyFont="1" applyFill="1" applyBorder="1" applyAlignment="1" applyProtection="1">
      <alignment horizontal="right"/>
      <protection locked="0"/>
    </xf>
    <xf numFmtId="0" fontId="46" fillId="0" borderId="19" xfId="0" applyFont="1" applyFill="1" applyBorder="1" applyAlignment="1">
      <alignment horizontal="left" wrapText="1"/>
    </xf>
    <xf numFmtId="0" fontId="0" fillId="0" borderId="13" xfId="0" applyFill="1" applyBorder="1" applyAlignment="1">
      <alignment horizontal="left" vertical="top" wrapText="1"/>
    </xf>
    <xf numFmtId="0" fontId="46" fillId="0" borderId="9" xfId="0" applyFont="1" applyFill="1" applyBorder="1" applyAlignment="1">
      <alignment wrapText="1"/>
    </xf>
    <xf numFmtId="0" fontId="0" fillId="0" borderId="15" xfId="0" applyFill="1" applyBorder="1" applyAlignment="1">
      <alignment horizontal="left" wrapText="1"/>
    </xf>
    <xf numFmtId="0" fontId="26" fillId="0" borderId="6" xfId="0" applyFont="1" applyFill="1" applyBorder="1" applyAlignment="1" applyProtection="1">
      <alignment horizontal="center" vertical="top" wrapText="1"/>
      <protection locked="0"/>
    </xf>
    <xf numFmtId="0" fontId="48" fillId="0" borderId="6" xfId="0" applyFont="1" applyFill="1" applyBorder="1" applyAlignment="1" applyProtection="1">
      <alignment horizontal="left" vertical="top" wrapText="1"/>
      <protection locked="0"/>
    </xf>
    <xf numFmtId="0" fontId="46" fillId="0" borderId="13" xfId="0" applyFont="1" applyFill="1" applyBorder="1" applyAlignment="1">
      <alignment horizontal="left" wrapText="1"/>
    </xf>
    <xf numFmtId="0" fontId="47" fillId="0" borderId="14" xfId="0" applyFont="1" applyFill="1" applyBorder="1" applyAlignment="1">
      <alignment horizontal="left" vertical="top" wrapText="1"/>
    </xf>
    <xf numFmtId="0" fontId="47" fillId="0" borderId="15" xfId="0" applyFont="1" applyFill="1" applyBorder="1" applyAlignment="1">
      <alignment horizontal="left" vertical="top" wrapText="1"/>
    </xf>
    <xf numFmtId="0" fontId="46" fillId="0" borderId="9" xfId="0" applyFont="1" applyFill="1" applyBorder="1" applyAlignment="1">
      <alignment horizontal="left" wrapText="1"/>
    </xf>
    <xf numFmtId="0" fontId="0" fillId="0" borderId="0" xfId="0" applyFill="1" applyBorder="1" applyAlignment="1" applyProtection="1">
      <alignment horizontal="left" wrapText="1"/>
    </xf>
    <xf numFmtId="0" fontId="23" fillId="0" borderId="13" xfId="0" applyFont="1" applyFill="1" applyBorder="1" applyAlignment="1">
      <alignment horizontal="center" vertical="top" wrapText="1"/>
    </xf>
    <xf numFmtId="0" fontId="0" fillId="0" borderId="14" xfId="0" applyFill="1" applyBorder="1" applyAlignment="1">
      <alignment horizontal="center" vertical="top" wrapText="1"/>
    </xf>
    <xf numFmtId="0" fontId="0" fillId="0" borderId="16" xfId="0" applyFill="1" applyBorder="1" applyAlignment="1">
      <alignment horizontal="center" vertical="top" wrapText="1"/>
    </xf>
    <xf numFmtId="0" fontId="18" fillId="0" borderId="0" xfId="0" applyFont="1" applyFill="1" applyBorder="1" applyAlignment="1" applyProtection="1">
      <alignment horizontal="left" wrapText="1"/>
    </xf>
    <xf numFmtId="0" fontId="58" fillId="4" borderId="0" xfId="0" applyFont="1" applyFill="1" applyBorder="1" applyAlignment="1" applyProtection="1">
      <alignment horizontal="left" wrapText="1"/>
    </xf>
    <xf numFmtId="2" fontId="47" fillId="0" borderId="17" xfId="0" applyNumberFormat="1" applyFont="1" applyFill="1" applyBorder="1" applyAlignment="1">
      <alignment horizontal="right" wrapText="1"/>
    </xf>
    <xf numFmtId="0" fontId="46" fillId="0" borderId="17" xfId="0" applyFont="1" applyFill="1" applyBorder="1" applyAlignment="1">
      <alignment horizontal="right" vertical="top"/>
    </xf>
    <xf numFmtId="0" fontId="46" fillId="0" borderId="18" xfId="0" applyFont="1" applyFill="1" applyBorder="1" applyAlignment="1">
      <alignment horizontal="right" vertical="top"/>
    </xf>
    <xf numFmtId="2" fontId="46" fillId="0" borderId="29" xfId="0" applyNumberFormat="1" applyFont="1" applyFill="1" applyBorder="1" applyAlignment="1">
      <alignment horizontal="left" vertical="top" shrinkToFit="1"/>
    </xf>
    <xf numFmtId="0" fontId="0" fillId="0" borderId="17" xfId="0" applyFill="1" applyBorder="1" applyAlignment="1">
      <alignment horizontal="left" vertical="top" shrinkToFit="1"/>
    </xf>
    <xf numFmtId="0" fontId="47" fillId="3" borderId="34"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30" xfId="0" applyFill="1" applyBorder="1" applyAlignment="1">
      <alignment horizontal="center" vertical="top" wrapText="1"/>
    </xf>
    <xf numFmtId="0" fontId="47" fillId="0" borderId="6" xfId="0" applyFont="1" applyFill="1" applyBorder="1" applyAlignment="1">
      <alignment horizontal="center" vertical="top" wrapText="1"/>
    </xf>
    <xf numFmtId="0" fontId="0" fillId="0" borderId="6" xfId="0" applyFill="1" applyBorder="1" applyAlignment="1">
      <alignment horizontal="center" vertical="top" wrapText="1"/>
    </xf>
    <xf numFmtId="0" fontId="17" fillId="0" borderId="32"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19" xfId="0" applyFont="1" applyFill="1" applyBorder="1" applyAlignment="1">
      <alignment horizontal="left" vertical="top" wrapText="1"/>
    </xf>
    <xf numFmtId="0" fontId="20" fillId="0" borderId="0" xfId="0" applyFont="1" applyFill="1" applyBorder="1" applyAlignment="1">
      <alignment horizontal="left" vertical="top" wrapText="1"/>
    </xf>
    <xf numFmtId="0" fontId="26" fillId="0" borderId="0" xfId="0" applyFont="1" applyFill="1" applyBorder="1" applyAlignment="1" applyProtection="1">
      <alignment horizontal="center" vertical="top" wrapText="1"/>
      <protection locked="0"/>
    </xf>
    <xf numFmtId="0" fontId="48" fillId="0" borderId="0" xfId="0" applyFont="1" applyFill="1" applyBorder="1" applyAlignment="1" applyProtection="1">
      <alignment horizontal="left" vertical="top" wrapText="1"/>
      <protection locked="0"/>
    </xf>
    <xf numFmtId="0" fontId="48" fillId="0" borderId="12" xfId="0" applyFont="1" applyFill="1" applyBorder="1" applyAlignment="1" applyProtection="1">
      <alignment horizontal="left" vertical="top" wrapText="1"/>
      <protection locked="0"/>
    </xf>
    <xf numFmtId="0" fontId="26" fillId="0" borderId="7" xfId="0" applyFont="1" applyFill="1" applyBorder="1" applyAlignment="1" applyProtection="1">
      <alignment horizontal="center" vertical="top" wrapText="1"/>
      <protection locked="0"/>
    </xf>
    <xf numFmtId="0" fontId="48" fillId="0" borderId="11" xfId="0" applyFont="1" applyFill="1" applyBorder="1" applyAlignment="1" applyProtection="1">
      <alignment horizontal="left" vertical="top" wrapText="1"/>
      <protection locked="0"/>
    </xf>
    <xf numFmtId="0" fontId="48" fillId="0" borderId="8" xfId="0" applyFont="1" applyFill="1" applyBorder="1" applyAlignment="1" applyProtection="1">
      <alignment horizontal="left" vertical="top" wrapText="1"/>
      <protection locked="0"/>
    </xf>
  </cellXfs>
  <cellStyles count="3">
    <cellStyle name="Comma" xfId="1" builtinId="3"/>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104367</xdr:colOff>
      <xdr:row>0</xdr:row>
      <xdr:rowOff>78778</xdr:rowOff>
    </xdr:from>
    <xdr:ext cx="1753007" cy="359372"/>
    <xdr:pic>
      <xdr:nvPicPr>
        <xdr:cNvPr id="2" name="image1.jpeg">
          <a:extLst>
            <a:ext uri="{FF2B5EF4-FFF2-40B4-BE49-F238E27FC236}">
              <a16:creationId xmlns:a16="http://schemas.microsoft.com/office/drawing/2014/main" id="{A1A79D7A-E6B4-4F74-B52C-FF0F1CF4FA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6817" y="78778"/>
          <a:ext cx="1753007" cy="35937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defensetravel.dod.mil/site/perdiemCalc.cfm" TargetMode="External"/><Relationship Id="rId7" Type="http://schemas.openxmlformats.org/officeDocument/2006/relationships/printerSettings" Target="../printerSettings/printerSettings1.bin"/><Relationship Id="rId2" Type="http://schemas.openxmlformats.org/officeDocument/2006/relationships/hyperlink" Target="http://www.enterprise.com/car_rental/deeplinkmap.do?bid=046&amp;mcid=XZ56857&amp;referedPage=multiDivOffer" TargetMode="External"/><Relationship Id="rId1" Type="http://schemas.openxmlformats.org/officeDocument/2006/relationships/hyperlink" Target="https://www.etsu.edu/bf/procurement/documents/accidentreportinginstructionsdamagenotificationcard.pdf" TargetMode="External"/><Relationship Id="rId6" Type="http://schemas.openxmlformats.org/officeDocument/2006/relationships/hyperlink" Target="https://www.travel.dod.mil/Travel-Transportation-Rates/Per-Diem/Per-Diem-Rate-Lookup/" TargetMode="External"/><Relationship Id="rId5" Type="http://schemas.openxmlformats.org/officeDocument/2006/relationships/hyperlink" Target="https://www.etsu.edu/bf/secure/" TargetMode="External"/><Relationship Id="rId10" Type="http://schemas.openxmlformats.org/officeDocument/2006/relationships/comments" Target="../comments1.xml"/><Relationship Id="rId4" Type="http://schemas.openxmlformats.org/officeDocument/2006/relationships/hyperlink" Target="https://www.gsa.gov/travel/plan-book/per-diem-rates"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4E5A6-6D70-4A2D-A8C4-7085AC0E531D}">
  <sheetPr>
    <pageSetUpPr fitToPage="1"/>
  </sheetPr>
  <dimension ref="A1:CC508"/>
  <sheetViews>
    <sheetView showGridLines="0" tabSelected="1" workbookViewId="0">
      <selection activeCell="M22" sqref="M22"/>
    </sheetView>
  </sheetViews>
  <sheetFormatPr defaultRowHeight="12.75" x14ac:dyDescent="0.2"/>
  <cols>
    <col min="1" max="2" width="4.83203125" style="112" customWidth="1"/>
    <col min="3" max="3" width="1.83203125" style="112" customWidth="1"/>
    <col min="4" max="4" width="12.1640625" style="112" customWidth="1"/>
    <col min="5" max="5" width="2.6640625" style="112" customWidth="1"/>
    <col min="6" max="6" width="10.5" style="112" customWidth="1"/>
    <col min="7" max="7" width="6.6640625" style="112" customWidth="1"/>
    <col min="8" max="8" width="6.5" style="112" customWidth="1"/>
    <col min="9" max="10" width="8.83203125" style="112" customWidth="1"/>
    <col min="11" max="11" width="10.83203125" style="112" customWidth="1"/>
    <col min="12" max="12" width="21.83203125" style="112" customWidth="1"/>
    <col min="13" max="13" width="13.33203125" style="112" customWidth="1"/>
    <col min="14" max="14" width="9.33203125" style="112" customWidth="1"/>
    <col min="15" max="15" width="5" style="112" customWidth="1"/>
    <col min="16" max="16" width="9.6640625" style="112" customWidth="1"/>
    <col min="17" max="17" width="8.83203125" style="112" customWidth="1"/>
    <col min="18" max="18" width="0.5" style="112" customWidth="1"/>
    <col min="19" max="19" width="12.6640625" style="112" customWidth="1"/>
    <col min="20" max="20" width="9.33203125" style="112" customWidth="1"/>
    <col min="21" max="21" width="12.5" style="112" customWidth="1"/>
    <col min="22" max="22" width="15.5" style="112" customWidth="1"/>
    <col min="23" max="23" width="15.6640625" style="112" customWidth="1"/>
    <col min="24" max="24" width="9.33203125" style="53" customWidth="1"/>
    <col min="25" max="25" width="13" style="53" customWidth="1"/>
    <col min="26" max="26" width="7.33203125" style="53" customWidth="1"/>
    <col min="27" max="27" width="15" style="53" customWidth="1"/>
    <col min="28" max="28" width="18" style="53" customWidth="1"/>
    <col min="29" max="29" width="18.33203125" style="53" customWidth="1"/>
    <col min="30" max="31" width="9.33203125" style="53" customWidth="1"/>
    <col min="32" max="43" width="9.33203125" style="112" customWidth="1"/>
    <col min="44" max="44" width="9.33203125" style="112"/>
    <col min="45" max="45" width="18.83203125" style="112" hidden="1" customWidth="1"/>
    <col min="46" max="46" width="14.6640625" style="112" hidden="1" customWidth="1"/>
    <col min="47" max="79" width="9.33203125" style="112"/>
    <col min="80" max="80" width="23.1640625" style="112" customWidth="1"/>
    <col min="81" max="81" width="21.6640625" style="112" customWidth="1"/>
    <col min="82" max="16384" width="9.33203125" style="112"/>
  </cols>
  <sheetData>
    <row r="1" spans="1:46" ht="24" customHeight="1" x14ac:dyDescent="0.2">
      <c r="A1" s="144" t="s">
        <v>16</v>
      </c>
      <c r="B1" s="145"/>
      <c r="C1" s="145"/>
      <c r="D1" s="145"/>
      <c r="E1" s="145"/>
      <c r="F1" s="145"/>
      <c r="G1" s="145"/>
      <c r="H1" s="145"/>
      <c r="I1" s="145"/>
      <c r="J1" s="145"/>
      <c r="K1" s="145"/>
      <c r="L1" s="145"/>
      <c r="M1" s="145"/>
      <c r="N1" s="145"/>
      <c r="O1" s="145"/>
      <c r="P1" s="145"/>
      <c r="Q1" s="145"/>
      <c r="R1" s="145"/>
      <c r="S1" s="145"/>
      <c r="T1" s="145"/>
      <c r="U1" s="145"/>
      <c r="V1" s="145"/>
      <c r="W1" s="146"/>
      <c r="X1" s="51"/>
      <c r="Y1" s="51"/>
      <c r="Z1" s="51"/>
      <c r="AA1" s="51"/>
      <c r="AB1" s="51"/>
      <c r="AC1" s="52"/>
    </row>
    <row r="2" spans="1:46" ht="24" customHeight="1" x14ac:dyDescent="0.2">
      <c r="A2" s="147"/>
      <c r="B2" s="148"/>
      <c r="C2" s="148"/>
      <c r="D2" s="148"/>
      <c r="E2" s="148"/>
      <c r="F2" s="148"/>
      <c r="G2" s="148"/>
      <c r="H2" s="148"/>
      <c r="I2" s="148"/>
      <c r="J2" s="148"/>
      <c r="K2" s="148"/>
      <c r="L2" s="148"/>
      <c r="M2" s="148"/>
      <c r="N2" s="148"/>
      <c r="O2" s="148"/>
      <c r="P2" s="148"/>
      <c r="Q2" s="148"/>
      <c r="R2" s="148"/>
      <c r="S2" s="148"/>
      <c r="T2" s="148"/>
      <c r="U2" s="148"/>
      <c r="V2" s="148"/>
      <c r="W2" s="149"/>
      <c r="X2" s="52"/>
      <c r="Y2" s="52"/>
      <c r="Z2" s="52"/>
      <c r="AA2" s="52"/>
      <c r="AB2" s="52"/>
      <c r="AC2" s="52"/>
      <c r="AS2" s="141" t="s">
        <v>63</v>
      </c>
      <c r="AT2" s="141" t="s">
        <v>64</v>
      </c>
    </row>
    <row r="3" spans="1:46" ht="14.1" customHeight="1" x14ac:dyDescent="0.2">
      <c r="A3" s="150" t="s">
        <v>7</v>
      </c>
      <c r="B3" s="151"/>
      <c r="C3" s="152"/>
      <c r="D3" s="153"/>
      <c r="E3" s="154"/>
      <c r="F3" s="154"/>
      <c r="G3" s="154"/>
      <c r="H3" s="155"/>
      <c r="I3" s="156" t="s">
        <v>4</v>
      </c>
      <c r="J3" s="156"/>
      <c r="K3" s="156"/>
      <c r="L3" s="99"/>
      <c r="M3" s="157" t="s">
        <v>5</v>
      </c>
      <c r="N3" s="156"/>
      <c r="O3" s="158"/>
      <c r="P3" s="159"/>
      <c r="Q3" s="159"/>
      <c r="R3" s="159"/>
      <c r="S3" s="159"/>
      <c r="T3" s="159"/>
      <c r="U3" s="160"/>
      <c r="V3" s="124" t="s">
        <v>6</v>
      </c>
      <c r="W3" s="100"/>
      <c r="X3" s="132"/>
      <c r="Y3" s="132"/>
      <c r="Z3" s="132"/>
      <c r="AA3" s="132"/>
      <c r="AB3" s="54"/>
      <c r="AC3" s="132"/>
      <c r="AS3" s="141" t="s">
        <v>65</v>
      </c>
      <c r="AT3" s="141" t="s">
        <v>85</v>
      </c>
    </row>
    <row r="4" spans="1:46" ht="14.1" customHeight="1" x14ac:dyDescent="0.2">
      <c r="A4" s="173" t="s">
        <v>8</v>
      </c>
      <c r="B4" s="174"/>
      <c r="C4" s="174"/>
      <c r="D4" s="174"/>
      <c r="E4" s="174"/>
      <c r="F4" s="174"/>
      <c r="G4" s="174"/>
      <c r="H4" s="174"/>
      <c r="I4" s="174"/>
      <c r="J4" s="174"/>
      <c r="K4" s="174"/>
      <c r="L4" s="174"/>
      <c r="M4" s="174"/>
      <c r="N4" s="174"/>
      <c r="O4" s="174"/>
      <c r="P4" s="174"/>
      <c r="Q4" s="174"/>
      <c r="R4" s="174"/>
      <c r="S4" s="174"/>
      <c r="T4" s="174"/>
      <c r="U4" s="174"/>
      <c r="V4" s="175"/>
      <c r="W4" s="101"/>
      <c r="X4" s="54"/>
      <c r="Y4" s="54"/>
      <c r="Z4" s="54"/>
      <c r="AA4" s="54"/>
      <c r="AB4" s="54"/>
      <c r="AC4" s="132"/>
      <c r="AS4" s="141" t="s">
        <v>66</v>
      </c>
      <c r="AT4" s="141" t="s">
        <v>98</v>
      </c>
    </row>
    <row r="5" spans="1:46" ht="14.1" customHeight="1" x14ac:dyDescent="0.2">
      <c r="A5" s="161" t="s">
        <v>9</v>
      </c>
      <c r="B5" s="176"/>
      <c r="C5" s="176"/>
      <c r="D5" s="176"/>
      <c r="E5" s="177"/>
      <c r="F5" s="178"/>
      <c r="G5" s="178"/>
      <c r="H5" s="178"/>
      <c r="I5" s="178"/>
      <c r="J5" s="179"/>
      <c r="K5" s="157" t="s">
        <v>10</v>
      </c>
      <c r="L5" s="156"/>
      <c r="M5" s="180"/>
      <c r="N5" s="181"/>
      <c r="O5" s="157" t="s">
        <v>11</v>
      </c>
      <c r="P5" s="156"/>
      <c r="Q5" s="156"/>
      <c r="R5" s="5"/>
      <c r="S5" s="182"/>
      <c r="T5" s="183"/>
      <c r="U5" s="184"/>
      <c r="V5" s="176"/>
      <c r="W5" s="185"/>
      <c r="X5" s="55"/>
      <c r="Y5" s="132"/>
      <c r="Z5" s="132"/>
      <c r="AA5" s="132"/>
      <c r="AB5" s="132"/>
      <c r="AC5" s="132"/>
      <c r="AS5" s="141" t="s">
        <v>67</v>
      </c>
      <c r="AT5" s="141" t="s">
        <v>85</v>
      </c>
    </row>
    <row r="6" spans="1:46" ht="14.1" customHeight="1" x14ac:dyDescent="0.2">
      <c r="A6" s="121"/>
      <c r="B6" s="126"/>
      <c r="C6" s="126"/>
      <c r="D6" s="126"/>
      <c r="E6" s="123"/>
      <c r="F6" s="126"/>
      <c r="G6" s="126"/>
      <c r="H6" s="126"/>
      <c r="I6" s="126"/>
      <c r="J6" s="126"/>
      <c r="K6" s="124"/>
      <c r="L6" s="124"/>
      <c r="M6" s="14"/>
      <c r="N6" s="14"/>
      <c r="O6" s="124"/>
      <c r="P6" s="124"/>
      <c r="Q6" s="124"/>
      <c r="R6" s="5"/>
      <c r="S6" s="87"/>
      <c r="T6" s="88"/>
      <c r="U6" s="5"/>
      <c r="V6" s="126"/>
      <c r="W6" s="127"/>
      <c r="X6" s="55"/>
      <c r="Y6" s="132"/>
      <c r="Z6" s="132"/>
      <c r="AA6" s="132"/>
      <c r="AB6" s="132"/>
      <c r="AC6" s="132"/>
      <c r="AS6" s="141" t="s">
        <v>68</v>
      </c>
      <c r="AT6" s="141" t="s">
        <v>85</v>
      </c>
    </row>
    <row r="7" spans="1:46" ht="14.1" customHeight="1" x14ac:dyDescent="0.2">
      <c r="A7" s="161" t="s">
        <v>12</v>
      </c>
      <c r="B7" s="162"/>
      <c r="C7" s="162"/>
      <c r="D7" s="163"/>
      <c r="E7" s="164"/>
      <c r="F7" s="164"/>
      <c r="G7" s="164"/>
      <c r="H7" s="165"/>
      <c r="I7" s="166" t="s">
        <v>13</v>
      </c>
      <c r="J7" s="166"/>
      <c r="K7" s="166"/>
      <c r="L7" s="167"/>
      <c r="M7" s="168"/>
      <c r="N7" s="157" t="s">
        <v>14</v>
      </c>
      <c r="O7" s="169"/>
      <c r="P7" s="169"/>
      <c r="Q7" s="170"/>
      <c r="R7" s="171"/>
      <c r="S7" s="171"/>
      <c r="T7" s="171"/>
      <c r="U7" s="171"/>
      <c r="V7" s="172"/>
      <c r="W7" s="15"/>
      <c r="X7" s="132"/>
      <c r="Y7" s="132"/>
      <c r="Z7" s="132"/>
      <c r="AA7" s="132"/>
      <c r="AB7" s="132"/>
      <c r="AC7" s="132"/>
      <c r="AS7" s="141" t="s">
        <v>69</v>
      </c>
      <c r="AT7" s="141" t="s">
        <v>99</v>
      </c>
    </row>
    <row r="8" spans="1:46" ht="14.1" customHeight="1" x14ac:dyDescent="0.2">
      <c r="A8" s="107"/>
      <c r="B8" s="6"/>
      <c r="C8" s="6"/>
      <c r="D8" s="16"/>
      <c r="E8" s="16"/>
      <c r="F8" s="16"/>
      <c r="G8" s="16"/>
      <c r="H8" s="16"/>
      <c r="I8" s="17"/>
      <c r="J8" s="17"/>
      <c r="K8" s="17"/>
      <c r="L8" s="17"/>
      <c r="M8" s="17"/>
      <c r="N8" s="17"/>
      <c r="O8" s="18"/>
      <c r="P8" s="18"/>
      <c r="Q8" s="18"/>
      <c r="R8" s="18"/>
      <c r="S8" s="17"/>
      <c r="T8" s="17"/>
      <c r="U8" s="18"/>
      <c r="V8" s="18"/>
      <c r="W8" s="19"/>
      <c r="X8" s="132"/>
      <c r="Y8" s="132"/>
      <c r="Z8" s="132"/>
      <c r="AA8" s="132"/>
      <c r="AB8" s="132"/>
      <c r="AC8" s="132"/>
      <c r="AS8" s="141" t="s">
        <v>70</v>
      </c>
      <c r="AT8" s="141" t="s">
        <v>98</v>
      </c>
    </row>
    <row r="9" spans="1:46" ht="14.1" customHeight="1" x14ac:dyDescent="0.2">
      <c r="A9" s="186" t="s">
        <v>15</v>
      </c>
      <c r="B9" s="187"/>
      <c r="C9" s="187"/>
      <c r="D9" s="187"/>
      <c r="E9" s="187"/>
      <c r="F9" s="187"/>
      <c r="G9" s="187"/>
      <c r="H9" s="187"/>
      <c r="I9" s="187"/>
      <c r="J9" s="187"/>
      <c r="K9" s="187"/>
      <c r="L9" s="187"/>
      <c r="M9" s="187"/>
      <c r="N9" s="187"/>
      <c r="O9" s="187"/>
      <c r="P9" s="187"/>
      <c r="Q9" s="187"/>
      <c r="R9" s="187"/>
      <c r="S9" s="187"/>
      <c r="T9" s="187"/>
      <c r="U9" s="187"/>
      <c r="V9" s="187"/>
      <c r="W9" s="188"/>
      <c r="X9" s="119"/>
      <c r="Y9" s="119"/>
      <c r="Z9" s="119"/>
      <c r="AA9" s="119"/>
      <c r="AB9" s="119"/>
      <c r="AC9" s="119"/>
      <c r="AS9" s="141" t="s">
        <v>100</v>
      </c>
      <c r="AT9" s="141" t="s">
        <v>101</v>
      </c>
    </row>
    <row r="10" spans="1:46" ht="14.1" customHeight="1" x14ac:dyDescent="0.2">
      <c r="A10" s="189" t="s">
        <v>17</v>
      </c>
      <c r="B10" s="190"/>
      <c r="C10" s="190"/>
      <c r="D10" s="190"/>
      <c r="E10" s="190"/>
      <c r="F10" s="190"/>
      <c r="G10" s="190"/>
      <c r="H10" s="190"/>
      <c r="I10" s="190"/>
      <c r="J10" s="190"/>
      <c r="K10" s="190"/>
      <c r="L10" s="190"/>
      <c r="M10" s="190"/>
      <c r="N10" s="191"/>
      <c r="O10" s="192" t="s">
        <v>18</v>
      </c>
      <c r="P10" s="193"/>
      <c r="Q10" s="193"/>
      <c r="R10" s="193"/>
      <c r="S10" s="193"/>
      <c r="T10" s="193"/>
      <c r="U10" s="193"/>
      <c r="V10" s="193"/>
      <c r="W10" s="194"/>
      <c r="X10" s="56"/>
      <c r="Y10" s="56"/>
      <c r="Z10" s="56"/>
      <c r="AA10" s="56"/>
      <c r="AB10" s="56"/>
      <c r="AC10" s="56"/>
      <c r="AS10" s="141" t="s">
        <v>62</v>
      </c>
      <c r="AT10" s="141" t="s">
        <v>85</v>
      </c>
    </row>
    <row r="11" spans="1:46" ht="14.1" customHeight="1" x14ac:dyDescent="0.2">
      <c r="A11" s="116"/>
      <c r="B11" s="114"/>
      <c r="C11" s="114"/>
      <c r="D11" s="114"/>
      <c r="E11" s="114"/>
      <c r="F11" s="114"/>
      <c r="G11" s="114"/>
      <c r="H11" s="114"/>
      <c r="I11" s="114"/>
      <c r="J11" s="114"/>
      <c r="K11" s="166" t="s">
        <v>19</v>
      </c>
      <c r="L11" s="166"/>
      <c r="M11" s="114"/>
      <c r="N11" s="10"/>
      <c r="O11" s="116"/>
      <c r="P11" s="114"/>
      <c r="Q11" s="114"/>
      <c r="R11" s="11" t="s">
        <v>19</v>
      </c>
      <c r="S11" s="11"/>
      <c r="T11" s="114"/>
      <c r="U11" s="12"/>
      <c r="V11" s="9"/>
      <c r="W11" s="10"/>
      <c r="X11" s="132"/>
      <c r="Y11" s="132"/>
      <c r="Z11" s="132"/>
      <c r="AA11" s="132"/>
      <c r="AB11" s="132"/>
      <c r="AC11" s="132"/>
      <c r="AS11" s="141" t="s">
        <v>72</v>
      </c>
      <c r="AT11" s="141" t="s">
        <v>64</v>
      </c>
    </row>
    <row r="12" spans="1:46" ht="14.1" customHeight="1" x14ac:dyDescent="0.2">
      <c r="A12" s="195" t="s">
        <v>20</v>
      </c>
      <c r="B12" s="162"/>
      <c r="C12" s="162"/>
      <c r="D12" s="162"/>
      <c r="E12" s="162"/>
      <c r="F12" s="162"/>
      <c r="G12" s="162"/>
      <c r="H12" s="162"/>
      <c r="I12" s="162"/>
      <c r="J12" s="162"/>
      <c r="K12" s="170"/>
      <c r="L12" s="172"/>
      <c r="M12" s="142"/>
      <c r="N12" s="13"/>
      <c r="O12" s="157" t="s">
        <v>21</v>
      </c>
      <c r="P12" s="196"/>
      <c r="Q12" s="197"/>
      <c r="R12" s="198"/>
      <c r="S12" s="198"/>
      <c r="T12" s="199" t="s">
        <v>102</v>
      </c>
      <c r="U12" s="199"/>
      <c r="V12" s="200" t="s">
        <v>103</v>
      </c>
      <c r="W12" s="201"/>
      <c r="Y12" s="57"/>
      <c r="AA12" s="58"/>
      <c r="AC12" s="57"/>
      <c r="AS12" s="141" t="s">
        <v>73</v>
      </c>
      <c r="AT12" s="141" t="s">
        <v>98</v>
      </c>
    </row>
    <row r="13" spans="1:46" ht="14.1" customHeight="1" x14ac:dyDescent="0.2">
      <c r="A13" s="223"/>
      <c r="B13" s="224"/>
      <c r="C13" s="224"/>
      <c r="D13" s="224"/>
      <c r="E13" s="224"/>
      <c r="F13" s="224"/>
      <c r="G13" s="224"/>
      <c r="H13" s="224"/>
      <c r="I13" s="224"/>
      <c r="J13" s="224"/>
      <c r="K13" s="224"/>
      <c r="L13" s="224"/>
      <c r="M13" s="224"/>
      <c r="N13" s="225"/>
      <c r="O13" s="226" t="s">
        <v>22</v>
      </c>
      <c r="P13" s="227"/>
      <c r="Q13" s="114"/>
      <c r="R13" s="114"/>
      <c r="S13" s="89"/>
      <c r="T13" s="228" t="s">
        <v>23</v>
      </c>
      <c r="U13" s="229"/>
      <c r="V13" s="90"/>
      <c r="W13" s="105">
        <f>V13*S13</f>
        <v>0</v>
      </c>
      <c r="X13" s="132"/>
      <c r="Y13" s="59"/>
      <c r="Z13" s="60"/>
      <c r="AA13" s="60"/>
      <c r="AB13" s="59"/>
      <c r="AC13" s="61"/>
      <c r="AS13" s="141" t="s">
        <v>74</v>
      </c>
      <c r="AT13" s="141" t="s">
        <v>85</v>
      </c>
    </row>
    <row r="14" spans="1:46" ht="23.25" customHeight="1" x14ac:dyDescent="0.2">
      <c r="A14" s="20"/>
      <c r="B14" s="117"/>
      <c r="C14" s="117"/>
      <c r="D14" s="117"/>
      <c r="E14" s="117"/>
      <c r="F14" s="117"/>
      <c r="G14" s="117"/>
      <c r="H14" s="117"/>
      <c r="I14" s="117"/>
      <c r="J14" s="117"/>
      <c r="K14" s="166" t="s">
        <v>19</v>
      </c>
      <c r="L14" s="166"/>
      <c r="M14" s="117"/>
      <c r="N14" s="118"/>
      <c r="O14" s="230" t="s">
        <v>0</v>
      </c>
      <c r="P14" s="231"/>
      <c r="Q14" s="231"/>
      <c r="R14" s="231"/>
      <c r="S14" s="231"/>
      <c r="T14" s="231"/>
      <c r="U14" s="231"/>
      <c r="V14" s="231"/>
      <c r="W14" s="232"/>
      <c r="X14" s="58"/>
      <c r="Y14" s="58"/>
      <c r="Z14" s="58"/>
      <c r="AA14" s="58"/>
      <c r="AB14" s="58"/>
      <c r="AC14" s="58"/>
      <c r="AS14" s="141" t="s">
        <v>75</v>
      </c>
      <c r="AT14" s="141" t="s">
        <v>101</v>
      </c>
    </row>
    <row r="15" spans="1:46" ht="14.1" customHeight="1" thickBot="1" x14ac:dyDescent="0.25">
      <c r="A15" s="233" t="s">
        <v>54</v>
      </c>
      <c r="B15" s="234"/>
      <c r="C15" s="234"/>
      <c r="D15" s="234"/>
      <c r="E15" s="234"/>
      <c r="F15" s="234"/>
      <c r="G15" s="234"/>
      <c r="H15" s="2"/>
      <c r="I15" s="2"/>
      <c r="J15" s="2"/>
      <c r="K15" s="235" t="s">
        <v>53</v>
      </c>
      <c r="L15" s="236"/>
      <c r="M15" s="143"/>
      <c r="N15" s="21"/>
      <c r="O15" s="22"/>
      <c r="P15" s="2"/>
      <c r="Q15" s="2"/>
      <c r="R15" s="2"/>
      <c r="S15" s="8"/>
      <c r="T15" s="8"/>
      <c r="U15" s="117"/>
      <c r="V15" s="117"/>
      <c r="W15" s="118"/>
      <c r="X15" s="132"/>
      <c r="Y15" s="132"/>
      <c r="Z15" s="132"/>
      <c r="AA15" s="132"/>
      <c r="AB15" s="132"/>
      <c r="AC15" s="132"/>
      <c r="AS15" s="141" t="s">
        <v>76</v>
      </c>
      <c r="AT15" s="141" t="s">
        <v>64</v>
      </c>
    </row>
    <row r="16" spans="1:46" ht="14.45" customHeight="1" x14ac:dyDescent="0.2">
      <c r="A16" s="202" t="s">
        <v>24</v>
      </c>
      <c r="B16" s="203"/>
      <c r="C16" s="203"/>
      <c r="D16" s="203"/>
      <c r="E16" s="203"/>
      <c r="F16" s="203"/>
      <c r="G16" s="203"/>
      <c r="H16" s="203"/>
      <c r="I16" s="203"/>
      <c r="J16" s="203"/>
      <c r="K16" s="203"/>
      <c r="L16" s="203"/>
      <c r="M16" s="203"/>
      <c r="N16" s="204"/>
      <c r="O16" s="205"/>
      <c r="P16" s="206"/>
      <c r="Q16" s="206"/>
      <c r="R16" s="206"/>
      <c r="S16" s="206"/>
      <c r="T16" s="206"/>
      <c r="U16" s="206"/>
      <c r="V16" s="206"/>
      <c r="W16" s="207"/>
      <c r="X16" s="132"/>
      <c r="Y16" s="132"/>
      <c r="Z16" s="132"/>
      <c r="AA16" s="132"/>
      <c r="AB16" s="132"/>
      <c r="AC16" s="132"/>
      <c r="AS16" s="141" t="s">
        <v>77</v>
      </c>
      <c r="AT16" s="141" t="s">
        <v>85</v>
      </c>
    </row>
    <row r="17" spans="1:46" ht="14.1" customHeight="1" x14ac:dyDescent="0.2">
      <c r="A17" s="208" t="s">
        <v>25</v>
      </c>
      <c r="B17" s="209"/>
      <c r="C17" s="209"/>
      <c r="D17" s="209"/>
      <c r="E17" s="209"/>
      <c r="F17" s="209"/>
      <c r="G17" s="209"/>
      <c r="H17" s="209"/>
      <c r="I17" s="209"/>
      <c r="J17" s="209"/>
      <c r="K17" s="209"/>
      <c r="L17" s="209"/>
      <c r="M17" s="209"/>
      <c r="N17" s="210"/>
      <c r="O17" s="83"/>
      <c r="P17" s="83"/>
      <c r="Q17" s="83"/>
      <c r="R17" s="83"/>
      <c r="S17" s="83"/>
      <c r="T17" s="83"/>
      <c r="U17" s="120"/>
      <c r="V17" s="53"/>
      <c r="W17" s="84"/>
      <c r="AS17" s="141" t="s">
        <v>78</v>
      </c>
      <c r="AT17" s="141" t="s">
        <v>85</v>
      </c>
    </row>
    <row r="18" spans="1:46" ht="18" customHeight="1" x14ac:dyDescent="0.2">
      <c r="A18" s="211"/>
      <c r="B18" s="162"/>
      <c r="C18" s="162"/>
      <c r="D18" s="162"/>
      <c r="E18" s="162"/>
      <c r="F18" s="162"/>
      <c r="G18" s="162"/>
      <c r="H18" s="162"/>
      <c r="I18" s="162"/>
      <c r="J18" s="162"/>
      <c r="K18" s="162"/>
      <c r="L18" s="162"/>
      <c r="M18" s="162"/>
      <c r="N18" s="212"/>
      <c r="O18" s="85"/>
      <c r="P18" s="85"/>
      <c r="Q18" s="85"/>
      <c r="R18" s="85"/>
      <c r="S18" s="85"/>
      <c r="T18" s="85"/>
      <c r="U18" s="85"/>
      <c r="V18" s="132"/>
      <c r="W18" s="86"/>
      <c r="X18" s="132"/>
      <c r="Y18" s="132"/>
      <c r="Z18" s="132"/>
      <c r="AA18" s="132"/>
      <c r="AB18" s="132"/>
      <c r="AC18" s="132"/>
      <c r="AS18" s="141" t="s">
        <v>79</v>
      </c>
      <c r="AT18" s="141" t="s">
        <v>98</v>
      </c>
    </row>
    <row r="19" spans="1:46" ht="25.5" customHeight="1" x14ac:dyDescent="0.25">
      <c r="A19" s="211"/>
      <c r="B19" s="162"/>
      <c r="C19" s="162"/>
      <c r="D19" s="162"/>
      <c r="E19" s="162"/>
      <c r="F19" s="162"/>
      <c r="G19" s="162"/>
      <c r="H19" s="162"/>
      <c r="I19" s="162"/>
      <c r="J19" s="162"/>
      <c r="K19" s="162"/>
      <c r="L19" s="162"/>
      <c r="M19" s="162"/>
      <c r="N19" s="212"/>
      <c r="O19" s="213" t="s">
        <v>27</v>
      </c>
      <c r="P19" s="214"/>
      <c r="Q19" s="214"/>
      <c r="R19" s="214"/>
      <c r="S19" s="214"/>
      <c r="T19" s="215" t="e">
        <f>VLOOKUP(E5,AS2:AT19,2,FALSE)</f>
        <v>#N/A</v>
      </c>
      <c r="U19" s="216"/>
      <c r="V19" s="23" t="s">
        <v>28</v>
      </c>
      <c r="W19" s="24"/>
      <c r="X19" s="62"/>
      <c r="Y19" s="120"/>
      <c r="Z19" s="63"/>
      <c r="AA19" s="63"/>
      <c r="AB19" s="64"/>
      <c r="AC19" s="120"/>
      <c r="AS19" s="141" t="s">
        <v>80</v>
      </c>
      <c r="AT19" s="141" t="s">
        <v>97</v>
      </c>
    </row>
    <row r="20" spans="1:46" ht="24" customHeight="1" thickBot="1" x14ac:dyDescent="0.25">
      <c r="A20" s="217" t="s">
        <v>26</v>
      </c>
      <c r="B20" s="218"/>
      <c r="C20" s="218"/>
      <c r="D20" s="218"/>
      <c r="E20" s="218"/>
      <c r="F20" s="218"/>
      <c r="G20" s="218"/>
      <c r="H20" s="218"/>
      <c r="I20" s="218"/>
      <c r="J20" s="218"/>
      <c r="K20" s="218"/>
      <c r="L20" s="218"/>
      <c r="M20" s="218"/>
      <c r="N20" s="219"/>
      <c r="O20" s="220"/>
      <c r="P20" s="221"/>
      <c r="Q20" s="221"/>
      <c r="R20" s="221"/>
      <c r="S20" s="221"/>
      <c r="T20" s="221"/>
      <c r="U20" s="221"/>
      <c r="V20" s="221"/>
      <c r="W20" s="222"/>
      <c r="X20" s="132"/>
      <c r="Y20" s="132"/>
      <c r="Z20" s="132"/>
      <c r="AA20" s="132"/>
      <c r="AB20" s="132"/>
      <c r="AC20" s="132"/>
      <c r="AS20" s="141"/>
      <c r="AT20" s="141"/>
    </row>
    <row r="21" spans="1:46" ht="14.1" customHeight="1" x14ac:dyDescent="0.25">
      <c r="A21" s="195" t="s">
        <v>29</v>
      </c>
      <c r="B21" s="221"/>
      <c r="C21" s="221"/>
      <c r="D21" s="221"/>
      <c r="E21" s="221"/>
      <c r="F21" s="221"/>
      <c r="G21" s="221"/>
      <c r="H21" s="221"/>
      <c r="I21" s="221"/>
      <c r="J21" s="221"/>
      <c r="K21" s="221"/>
      <c r="L21" s="26" t="s">
        <v>60</v>
      </c>
      <c r="M21" s="137" t="s">
        <v>61</v>
      </c>
      <c r="N21" s="115"/>
      <c r="O21" s="228" t="s">
        <v>30</v>
      </c>
      <c r="P21" s="166"/>
      <c r="Q21" s="166"/>
      <c r="R21" s="117"/>
      <c r="S21" s="97"/>
      <c r="T21" s="117"/>
      <c r="U21" s="25"/>
      <c r="V21" s="92">
        <f>U21*0.75</f>
        <v>0</v>
      </c>
      <c r="W21" s="104">
        <f>V21*S21</f>
        <v>0</v>
      </c>
      <c r="X21" s="65"/>
      <c r="Y21" s="66"/>
      <c r="Z21" s="67"/>
      <c r="AA21" s="68"/>
      <c r="AB21" s="61"/>
      <c r="AC21" s="61"/>
      <c r="AS21" s="141"/>
      <c r="AT21" s="141"/>
    </row>
    <row r="22" spans="1:46" ht="14.1" customHeight="1" x14ac:dyDescent="0.2">
      <c r="A22" s="252" t="s">
        <v>31</v>
      </c>
      <c r="B22" s="253"/>
      <c r="C22" s="253"/>
      <c r="D22" s="253"/>
      <c r="E22" s="253"/>
      <c r="F22" s="253"/>
      <c r="G22" s="253"/>
      <c r="H22" s="253"/>
      <c r="I22" s="253"/>
      <c r="J22" s="253"/>
      <c r="K22" s="253"/>
      <c r="L22" s="98"/>
      <c r="M22" s="103">
        <f>L22*0.67</f>
        <v>0</v>
      </c>
      <c r="N22" s="27"/>
      <c r="O22" s="228" t="s">
        <v>32</v>
      </c>
      <c r="P22" s="166"/>
      <c r="Q22" s="166"/>
      <c r="R22" s="5"/>
      <c r="S22" s="98"/>
      <c r="T22" s="28"/>
      <c r="U22" s="91">
        <f>U21</f>
        <v>0</v>
      </c>
      <c r="V22" s="92">
        <f>U22*1</f>
        <v>0</v>
      </c>
      <c r="W22" s="104">
        <f>V22*S22</f>
        <v>0</v>
      </c>
      <c r="X22" s="57"/>
      <c r="Y22" s="69"/>
      <c r="Z22" s="70"/>
      <c r="AA22" s="61"/>
      <c r="AB22" s="61"/>
      <c r="AC22" s="61"/>
      <c r="AD22" s="71"/>
    </row>
    <row r="23" spans="1:46" ht="16.5" customHeight="1" x14ac:dyDescent="0.2">
      <c r="A23" s="247" t="s">
        <v>57</v>
      </c>
      <c r="B23" s="248"/>
      <c r="C23" s="248"/>
      <c r="D23" s="248"/>
      <c r="E23" s="248"/>
      <c r="F23" s="248"/>
      <c r="G23" s="248"/>
      <c r="H23" s="248"/>
      <c r="I23" s="248"/>
      <c r="J23" s="248"/>
      <c r="K23" s="248"/>
      <c r="L23" s="248"/>
      <c r="M23" s="248"/>
      <c r="N23" s="249"/>
      <c r="O23" s="254"/>
      <c r="P23" s="245"/>
      <c r="Q23" s="245"/>
      <c r="R23" s="245"/>
      <c r="S23" s="245"/>
      <c r="T23" s="245"/>
      <c r="U23" s="245"/>
      <c r="V23" s="245"/>
      <c r="W23" s="246"/>
      <c r="X23" s="65"/>
      <c r="Y23" s="72"/>
      <c r="Z23" s="67"/>
      <c r="AA23" s="61"/>
      <c r="AB23" s="61"/>
      <c r="AC23" s="61"/>
    </row>
    <row r="24" spans="1:46" ht="13.5" customHeight="1" x14ac:dyDescent="0.2">
      <c r="A24" s="133"/>
      <c r="B24" s="134"/>
      <c r="C24" s="134"/>
      <c r="D24" s="134"/>
      <c r="E24" s="134"/>
      <c r="F24" s="134"/>
      <c r="G24" s="134"/>
      <c r="H24" s="134"/>
      <c r="I24" s="134"/>
      <c r="J24" s="134"/>
      <c r="K24" s="134"/>
      <c r="L24" s="134"/>
      <c r="M24" s="136" t="s">
        <v>61</v>
      </c>
      <c r="N24" s="135"/>
      <c r="O24" s="129"/>
      <c r="W24" s="113"/>
      <c r="X24" s="65"/>
      <c r="Y24" s="72"/>
      <c r="Z24" s="67"/>
      <c r="AA24" s="61"/>
      <c r="AB24" s="61"/>
      <c r="AC24" s="61"/>
    </row>
    <row r="25" spans="1:46" ht="14.1" customHeight="1" x14ac:dyDescent="0.2">
      <c r="A25" s="237" t="s">
        <v>33</v>
      </c>
      <c r="B25" s="238"/>
      <c r="C25" s="238"/>
      <c r="D25" s="238"/>
      <c r="E25" s="238"/>
      <c r="F25" s="238"/>
      <c r="G25" s="239" t="s">
        <v>1</v>
      </c>
      <c r="H25" s="239"/>
      <c r="I25" s="239"/>
      <c r="J25" s="29" t="s">
        <v>34</v>
      </c>
      <c r="K25" s="240" t="s">
        <v>2</v>
      </c>
      <c r="L25" s="241"/>
      <c r="M25" s="102"/>
      <c r="N25" s="30"/>
      <c r="O25" s="242" t="s">
        <v>35</v>
      </c>
      <c r="P25" s="243"/>
      <c r="Q25" s="244"/>
      <c r="R25" s="245"/>
      <c r="S25" s="245"/>
      <c r="T25" s="245"/>
      <c r="U25" s="245"/>
      <c r="V25" s="245"/>
      <c r="W25" s="246"/>
      <c r="X25" s="73"/>
      <c r="Y25" s="73"/>
      <c r="Z25" s="73"/>
      <c r="AA25" s="73"/>
      <c r="AB25" s="73"/>
      <c r="AC25" s="73"/>
    </row>
    <row r="26" spans="1:46" ht="14.1" customHeight="1" x14ac:dyDescent="0.2">
      <c r="N26" s="113"/>
      <c r="O26" s="3"/>
      <c r="P26" s="250"/>
      <c r="Q26" s="251"/>
      <c r="R26" s="251"/>
      <c r="S26" s="251"/>
      <c r="T26" s="251"/>
      <c r="U26" s="251"/>
      <c r="V26" s="1"/>
      <c r="W26" s="106"/>
      <c r="X26" s="132"/>
      <c r="Y26" s="132"/>
      <c r="Z26" s="132"/>
      <c r="AA26" s="132"/>
      <c r="AB26" s="67"/>
      <c r="AC26" s="132"/>
    </row>
    <row r="27" spans="1:46" ht="14.1" customHeight="1" x14ac:dyDescent="0.2">
      <c r="A27" s="264" t="s">
        <v>55</v>
      </c>
      <c r="B27" s="265"/>
      <c r="C27" s="265"/>
      <c r="D27" s="265"/>
      <c r="E27" s="265"/>
      <c r="F27" s="265"/>
      <c r="G27" s="265"/>
      <c r="H27" s="265"/>
      <c r="I27" s="265"/>
      <c r="J27" s="265"/>
      <c r="K27" s="265"/>
      <c r="L27" s="265"/>
      <c r="M27" s="265"/>
      <c r="N27" s="266"/>
      <c r="O27" s="4"/>
      <c r="P27" s="250"/>
      <c r="Q27" s="251"/>
      <c r="R27" s="251"/>
      <c r="S27" s="251"/>
      <c r="T27" s="251"/>
      <c r="U27" s="251"/>
      <c r="V27" s="1"/>
      <c r="W27" s="106"/>
      <c r="X27" s="132"/>
      <c r="Y27" s="132"/>
      <c r="Z27" s="132"/>
      <c r="AA27" s="132"/>
      <c r="AB27" s="67"/>
      <c r="AC27" s="132"/>
    </row>
    <row r="28" spans="1:46" ht="14.1" customHeight="1" x14ac:dyDescent="0.25">
      <c r="A28" s="267" t="s">
        <v>56</v>
      </c>
      <c r="B28" s="148"/>
      <c r="C28" s="148"/>
      <c r="D28" s="148"/>
      <c r="E28" s="148"/>
      <c r="F28" s="148"/>
      <c r="G28" s="148"/>
      <c r="H28" s="148"/>
      <c r="I28" s="148"/>
      <c r="J28" s="148"/>
      <c r="K28" s="148"/>
      <c r="L28" s="148"/>
      <c r="M28" s="148"/>
      <c r="N28" s="149"/>
      <c r="O28" s="31"/>
      <c r="P28" s="32"/>
      <c r="Q28" s="32"/>
      <c r="R28" s="32"/>
      <c r="S28" s="32"/>
      <c r="T28" s="7"/>
      <c r="U28" s="7"/>
      <c r="V28" s="7"/>
      <c r="W28" s="93"/>
      <c r="X28" s="132"/>
      <c r="Y28" s="132"/>
      <c r="Z28" s="132"/>
      <c r="AA28" s="132"/>
      <c r="AB28" s="132"/>
      <c r="AC28" s="132"/>
    </row>
    <row r="29" spans="1:46" ht="4.5" customHeight="1" x14ac:dyDescent="0.2">
      <c r="A29" s="268"/>
      <c r="B29" s="269"/>
      <c r="C29" s="269"/>
      <c r="D29" s="269"/>
      <c r="E29" s="269"/>
      <c r="F29" s="269"/>
      <c r="G29" s="269"/>
      <c r="H29" s="269"/>
      <c r="I29" s="269"/>
      <c r="J29" s="269"/>
      <c r="K29" s="269"/>
      <c r="L29" s="269"/>
      <c r="M29" s="269"/>
      <c r="N29" s="269"/>
      <c r="O29" s="269"/>
      <c r="P29" s="269"/>
      <c r="Q29" s="269"/>
      <c r="R29" s="269"/>
      <c r="S29" s="269"/>
      <c r="T29" s="269"/>
      <c r="U29" s="269"/>
      <c r="V29" s="269"/>
      <c r="W29" s="270"/>
      <c r="X29" s="132"/>
      <c r="Y29" s="132"/>
      <c r="Z29" s="132"/>
      <c r="AA29" s="132"/>
      <c r="AB29" s="132"/>
      <c r="AC29" s="132"/>
    </row>
    <row r="30" spans="1:46" ht="14.1" customHeight="1" x14ac:dyDescent="0.2">
      <c r="A30" s="271" t="s">
        <v>36</v>
      </c>
      <c r="B30" s="169"/>
      <c r="C30" s="169"/>
      <c r="D30" s="169"/>
      <c r="E30" s="169"/>
      <c r="F30" s="169"/>
      <c r="G30" s="169"/>
      <c r="H30" s="169"/>
      <c r="I30" s="169"/>
      <c r="J30" s="169"/>
      <c r="K30" s="169"/>
      <c r="L30" s="169"/>
      <c r="M30" s="169"/>
      <c r="N30" s="169"/>
      <c r="O30" s="36"/>
      <c r="P30" s="36"/>
      <c r="Q30" s="33"/>
      <c r="R30" s="33"/>
      <c r="S30" s="272">
        <f>SUM(IF(L22&gt;249,M25,M22))+M12+W13+M15+W21+W22+W26+W27</f>
        <v>0</v>
      </c>
      <c r="T30" s="273"/>
      <c r="U30" s="1"/>
      <c r="V30" s="1"/>
      <c r="W30" s="34"/>
      <c r="X30" s="67"/>
      <c r="Y30" s="130"/>
      <c r="Z30" s="130"/>
      <c r="AA30" s="67"/>
      <c r="AB30" s="67"/>
      <c r="AC30" s="67"/>
    </row>
    <row r="31" spans="1:46" ht="14.1" customHeight="1" x14ac:dyDescent="0.2">
      <c r="A31" s="157" t="s">
        <v>37</v>
      </c>
      <c r="B31" s="169"/>
      <c r="C31" s="169"/>
      <c r="D31" s="169"/>
      <c r="E31" s="169"/>
      <c r="F31" s="169"/>
      <c r="G31" s="169"/>
      <c r="H31" s="169"/>
      <c r="I31" s="169"/>
      <c r="J31" s="169"/>
      <c r="K31" s="169"/>
      <c r="L31" s="169"/>
      <c r="M31" s="169"/>
      <c r="N31" s="169"/>
      <c r="O31" s="169"/>
      <c r="P31" s="169"/>
      <c r="Q31" s="35"/>
      <c r="R31" s="35"/>
      <c r="S31" s="255"/>
      <c r="T31" s="256"/>
      <c r="U31" s="35"/>
      <c r="V31" s="35"/>
      <c r="W31" s="43"/>
      <c r="X31" s="132"/>
      <c r="Y31" s="257"/>
      <c r="Z31" s="257"/>
      <c r="AA31" s="67"/>
      <c r="AB31" s="67"/>
      <c r="AC31" s="67"/>
    </row>
    <row r="32" spans="1:46" ht="6.75" customHeight="1" x14ac:dyDescent="0.2">
      <c r="A32" s="258"/>
      <c r="B32" s="259"/>
      <c r="C32" s="259"/>
      <c r="D32" s="259"/>
      <c r="E32" s="259"/>
      <c r="F32" s="259"/>
      <c r="G32" s="259"/>
      <c r="H32" s="259"/>
      <c r="I32" s="259"/>
      <c r="J32" s="259"/>
      <c r="K32" s="259"/>
      <c r="L32" s="259"/>
      <c r="M32" s="259"/>
      <c r="N32" s="259"/>
      <c r="O32" s="259"/>
      <c r="P32" s="259"/>
      <c r="Q32" s="259"/>
      <c r="R32" s="259"/>
      <c r="S32" s="259"/>
      <c r="T32" s="259"/>
      <c r="U32" s="259"/>
      <c r="V32" s="259"/>
      <c r="W32" s="260"/>
      <c r="X32" s="132"/>
      <c r="Y32" s="130"/>
      <c r="Z32" s="130"/>
      <c r="AA32" s="67"/>
      <c r="AB32" s="67"/>
      <c r="AC32" s="67"/>
    </row>
    <row r="33" spans="1:31" s="38" customFormat="1" ht="14.45" customHeight="1" x14ac:dyDescent="0.2">
      <c r="A33" s="261" t="s">
        <v>44</v>
      </c>
      <c r="B33" s="262"/>
      <c r="C33" s="262"/>
      <c r="D33" s="262"/>
      <c r="E33" s="262"/>
      <c r="F33" s="262"/>
      <c r="G33" s="262"/>
      <c r="H33" s="263"/>
      <c r="I33" s="261" t="s">
        <v>45</v>
      </c>
      <c r="J33" s="262"/>
      <c r="K33" s="262"/>
      <c r="L33" s="262"/>
      <c r="M33" s="262"/>
      <c r="N33" s="262"/>
      <c r="O33" s="262"/>
      <c r="P33" s="262"/>
      <c r="Q33" s="262"/>
      <c r="R33" s="262"/>
      <c r="S33" s="262"/>
      <c r="T33" s="262"/>
      <c r="U33" s="262"/>
      <c r="V33" s="262"/>
      <c r="W33" s="263"/>
      <c r="X33" s="74"/>
      <c r="Y33" s="74"/>
      <c r="Z33" s="74"/>
      <c r="AA33" s="74"/>
      <c r="AB33" s="74"/>
      <c r="AC33" s="74"/>
      <c r="AD33" s="75"/>
      <c r="AE33" s="75"/>
    </row>
    <row r="34" spans="1:31" s="38" customFormat="1" ht="14.45" customHeight="1" x14ac:dyDescent="0.25">
      <c r="A34" s="274"/>
      <c r="B34" s="275"/>
      <c r="C34" s="138"/>
      <c r="D34" s="94"/>
      <c r="E34" s="138"/>
      <c r="F34" s="276"/>
      <c r="G34" s="277"/>
      <c r="H34" s="278"/>
      <c r="I34" s="279"/>
      <c r="J34" s="221"/>
      <c r="K34" s="221"/>
      <c r="L34" s="221"/>
      <c r="M34" s="221"/>
      <c r="N34" s="221"/>
      <c r="O34" s="221"/>
      <c r="P34" s="42"/>
      <c r="Q34" s="42"/>
      <c r="R34" s="42"/>
      <c r="S34" s="42"/>
      <c r="T34" s="42"/>
      <c r="U34" s="42"/>
      <c r="V34" s="42"/>
      <c r="W34" s="44"/>
      <c r="X34" s="76"/>
      <c r="Y34" s="76"/>
      <c r="Z34" s="76"/>
      <c r="AA34" s="76"/>
      <c r="AB34" s="76"/>
      <c r="AC34" s="76"/>
      <c r="AD34" s="75"/>
      <c r="AE34" s="75"/>
    </row>
    <row r="35" spans="1:31" s="38" customFormat="1" ht="14.45" customHeight="1" x14ac:dyDescent="0.25">
      <c r="A35" s="274"/>
      <c r="B35" s="275"/>
      <c r="C35" s="139"/>
      <c r="D35" s="94"/>
      <c r="E35" s="139"/>
      <c r="F35" s="276"/>
      <c r="G35" s="277"/>
      <c r="H35" s="278"/>
      <c r="I35" s="280"/>
      <c r="J35" s="259"/>
      <c r="K35" s="259"/>
      <c r="L35" s="259"/>
      <c r="M35" s="259"/>
      <c r="N35" s="259"/>
      <c r="O35" s="259"/>
      <c r="P35" s="42"/>
      <c r="Q35" s="45"/>
      <c r="R35" s="45"/>
      <c r="S35" s="45"/>
      <c r="T35" s="45"/>
      <c r="U35" s="45"/>
      <c r="V35" s="45"/>
      <c r="W35" s="46"/>
      <c r="X35" s="76"/>
      <c r="Y35" s="76"/>
      <c r="Z35" s="76"/>
      <c r="AA35" s="76"/>
      <c r="AB35" s="76"/>
      <c r="AC35" s="76"/>
      <c r="AD35" s="75"/>
      <c r="AE35" s="75"/>
    </row>
    <row r="36" spans="1:31" s="38" customFormat="1" ht="14.45" customHeight="1" x14ac:dyDescent="0.25">
      <c r="A36" s="274"/>
      <c r="B36" s="275"/>
      <c r="C36" s="139"/>
      <c r="D36" s="94"/>
      <c r="E36" s="139"/>
      <c r="F36" s="276"/>
      <c r="G36" s="277"/>
      <c r="H36" s="278"/>
      <c r="I36" s="281" t="s">
        <v>58</v>
      </c>
      <c r="J36" s="282"/>
      <c r="K36" s="282"/>
      <c r="L36" s="39"/>
      <c r="M36" s="39"/>
      <c r="N36" s="39" t="s">
        <v>47</v>
      </c>
      <c r="O36" s="41"/>
      <c r="P36" s="41"/>
      <c r="Q36" s="287" t="s">
        <v>48</v>
      </c>
      <c r="R36" s="269"/>
      <c r="S36" s="269"/>
      <c r="T36" s="41"/>
      <c r="U36" s="41"/>
      <c r="V36" s="41"/>
      <c r="W36" s="47" t="s">
        <v>47</v>
      </c>
      <c r="X36" s="77"/>
      <c r="Y36" s="77"/>
      <c r="Z36" s="77"/>
      <c r="AA36" s="77"/>
      <c r="AB36" s="77"/>
      <c r="AC36" s="77"/>
      <c r="AD36" s="75"/>
      <c r="AE36" s="75"/>
    </row>
    <row r="37" spans="1:31" s="38" customFormat="1" ht="14.45" customHeight="1" x14ac:dyDescent="0.25">
      <c r="A37" s="274"/>
      <c r="B37" s="275"/>
      <c r="C37" s="139"/>
      <c r="D37" s="94"/>
      <c r="E37" s="139"/>
      <c r="F37" s="276"/>
      <c r="G37" s="277"/>
      <c r="H37" s="278"/>
      <c r="I37" s="111"/>
      <c r="J37" s="39"/>
      <c r="K37" s="39"/>
      <c r="L37" s="39"/>
      <c r="M37" s="39"/>
      <c r="N37" s="39"/>
      <c r="O37" s="41"/>
      <c r="P37" s="41"/>
      <c r="Q37" s="41"/>
      <c r="R37" s="41"/>
      <c r="S37" s="41"/>
      <c r="T37" s="41"/>
      <c r="U37" s="41"/>
      <c r="V37" s="41"/>
      <c r="W37" s="44"/>
      <c r="X37" s="78"/>
      <c r="Y37" s="77"/>
      <c r="Z37" s="77"/>
      <c r="AA37" s="77"/>
      <c r="AB37" s="77"/>
      <c r="AC37" s="77"/>
      <c r="AD37" s="75"/>
      <c r="AE37" s="75"/>
    </row>
    <row r="38" spans="1:31" s="38" customFormat="1" ht="14.45" customHeight="1" x14ac:dyDescent="0.25">
      <c r="A38" s="274"/>
      <c r="B38" s="275"/>
      <c r="C38" s="139" t="s">
        <v>52</v>
      </c>
      <c r="D38" s="94"/>
      <c r="E38" s="139"/>
      <c r="F38" s="276"/>
      <c r="G38" s="277"/>
      <c r="H38" s="278"/>
      <c r="I38" s="109"/>
      <c r="J38" s="48"/>
      <c r="K38" s="48"/>
      <c r="L38" s="48"/>
      <c r="M38" s="48"/>
      <c r="N38" s="48"/>
      <c r="O38" s="110"/>
      <c r="P38" s="41"/>
      <c r="Q38" s="110"/>
      <c r="R38" s="110"/>
      <c r="S38" s="110"/>
      <c r="T38" s="110"/>
      <c r="U38" s="110"/>
      <c r="V38" s="110"/>
      <c r="W38" s="46"/>
      <c r="X38" s="77"/>
      <c r="Y38" s="77"/>
      <c r="Z38" s="77"/>
      <c r="AA38" s="77"/>
      <c r="AB38" s="77"/>
      <c r="AC38" s="77"/>
      <c r="AD38" s="75"/>
      <c r="AE38" s="75"/>
    </row>
    <row r="39" spans="1:31" s="38" customFormat="1" ht="14.45" customHeight="1" x14ac:dyDescent="0.25">
      <c r="A39" s="274"/>
      <c r="B39" s="275"/>
      <c r="C39" s="139"/>
      <c r="D39" s="94"/>
      <c r="E39" s="139"/>
      <c r="F39" s="276"/>
      <c r="G39" s="277"/>
      <c r="H39" s="278"/>
      <c r="I39" s="288" t="s">
        <v>59</v>
      </c>
      <c r="J39" s="282"/>
      <c r="K39" s="282"/>
      <c r="L39" s="282"/>
      <c r="M39" s="39"/>
      <c r="N39" s="39" t="s">
        <v>47</v>
      </c>
      <c r="O39" s="41"/>
      <c r="P39" s="41"/>
      <c r="Q39" s="287" t="s">
        <v>49</v>
      </c>
      <c r="R39" s="269"/>
      <c r="S39" s="269"/>
      <c r="T39" s="41"/>
      <c r="U39" s="41"/>
      <c r="V39" s="41"/>
      <c r="W39" s="44" t="s">
        <v>47</v>
      </c>
      <c r="X39" s="77"/>
      <c r="Y39" s="77"/>
      <c r="Z39" s="77"/>
      <c r="AA39" s="77"/>
      <c r="AB39" s="77"/>
      <c r="AC39" s="77"/>
      <c r="AD39" s="75"/>
      <c r="AE39" s="75"/>
    </row>
    <row r="40" spans="1:31" s="38" customFormat="1" ht="14.45" customHeight="1" x14ac:dyDescent="0.25">
      <c r="A40" s="274"/>
      <c r="B40" s="275"/>
      <c r="C40" s="139"/>
      <c r="D40" s="94"/>
      <c r="E40" s="139"/>
      <c r="F40" s="276"/>
      <c r="G40" s="277"/>
      <c r="H40" s="278"/>
      <c r="I40" s="111"/>
      <c r="J40" s="39"/>
      <c r="K40" s="39"/>
      <c r="L40" s="39"/>
      <c r="M40" s="39"/>
      <c r="N40" s="39"/>
      <c r="O40" s="41"/>
      <c r="P40" s="41"/>
      <c r="Q40" s="41"/>
      <c r="R40" s="41"/>
      <c r="S40" s="41"/>
      <c r="T40" s="41"/>
      <c r="U40" s="41"/>
      <c r="V40" s="41"/>
      <c r="W40" s="44"/>
      <c r="X40" s="77"/>
      <c r="Y40" s="77"/>
      <c r="Z40" s="77"/>
      <c r="AA40" s="77"/>
      <c r="AB40" s="77"/>
      <c r="AC40" s="77"/>
      <c r="AD40" s="75"/>
      <c r="AE40" s="75"/>
    </row>
    <row r="41" spans="1:31" s="38" customFormat="1" ht="14.45" customHeight="1" x14ac:dyDescent="0.25">
      <c r="A41" s="274"/>
      <c r="B41" s="275"/>
      <c r="C41" s="139"/>
      <c r="D41" s="94"/>
      <c r="E41" s="139"/>
      <c r="F41" s="276"/>
      <c r="G41" s="277"/>
      <c r="H41" s="278"/>
      <c r="I41" s="285"/>
      <c r="J41" s="259"/>
      <c r="K41" s="259"/>
      <c r="L41" s="259"/>
      <c r="M41" s="259"/>
      <c r="N41" s="259"/>
      <c r="O41" s="259"/>
      <c r="P41" s="41"/>
      <c r="Q41" s="286"/>
      <c r="R41" s="259"/>
      <c r="S41" s="259"/>
      <c r="T41" s="259"/>
      <c r="U41" s="259"/>
      <c r="V41" s="259"/>
      <c r="W41" s="260"/>
      <c r="X41" s="77"/>
      <c r="Y41" s="77"/>
      <c r="Z41" s="77"/>
      <c r="AA41" s="77"/>
      <c r="AB41" s="77"/>
      <c r="AC41" s="77"/>
      <c r="AD41" s="75"/>
      <c r="AE41" s="75"/>
    </row>
    <row r="42" spans="1:31" s="38" customFormat="1" ht="14.45" customHeight="1" x14ac:dyDescent="0.2">
      <c r="A42" s="108"/>
      <c r="B42" s="40"/>
      <c r="C42" s="140"/>
      <c r="D42" s="40" t="s">
        <v>3</v>
      </c>
      <c r="E42" s="140"/>
      <c r="F42" s="295">
        <f>SUM(F34:H41)</f>
        <v>0</v>
      </c>
      <c r="G42" s="296"/>
      <c r="H42" s="297"/>
      <c r="I42" s="298" t="s">
        <v>50</v>
      </c>
      <c r="J42" s="299"/>
      <c r="K42" s="299"/>
      <c r="L42" s="299"/>
      <c r="M42" s="49"/>
      <c r="N42" s="50" t="s">
        <v>47</v>
      </c>
      <c r="O42" s="41"/>
      <c r="P42" s="41"/>
      <c r="Q42" s="287" t="s">
        <v>46</v>
      </c>
      <c r="R42" s="269"/>
      <c r="S42" s="269"/>
      <c r="T42" s="39"/>
      <c r="U42" s="41"/>
      <c r="V42" s="39"/>
      <c r="W42" s="47" t="s">
        <v>47</v>
      </c>
      <c r="X42" s="77"/>
      <c r="Y42" s="79"/>
      <c r="Z42" s="79"/>
      <c r="AA42" s="79"/>
      <c r="AB42" s="79"/>
      <c r="AC42" s="77"/>
      <c r="AD42" s="75"/>
      <c r="AE42" s="75"/>
    </row>
    <row r="43" spans="1:31" s="38" customFormat="1" ht="14.45" customHeight="1" x14ac:dyDescent="0.2">
      <c r="A43" s="300" t="s">
        <v>38</v>
      </c>
      <c r="B43" s="301"/>
      <c r="C43" s="301"/>
      <c r="D43" s="301"/>
      <c r="E43" s="301"/>
      <c r="F43" s="301"/>
      <c r="G43" s="301"/>
      <c r="H43" s="301"/>
      <c r="I43" s="301"/>
      <c r="J43" s="301"/>
      <c r="K43" s="301"/>
      <c r="L43" s="302"/>
      <c r="M43" s="303" t="s">
        <v>39</v>
      </c>
      <c r="N43" s="304"/>
      <c r="O43" s="304"/>
      <c r="P43" s="304"/>
      <c r="Q43" s="304"/>
      <c r="R43" s="304"/>
      <c r="S43" s="304"/>
      <c r="T43" s="304"/>
      <c r="U43" s="304"/>
      <c r="V43" s="304"/>
      <c r="W43" s="304"/>
      <c r="X43" s="80"/>
      <c r="Y43" s="80"/>
      <c r="Z43" s="80"/>
      <c r="AA43" s="80"/>
      <c r="AB43" s="80"/>
      <c r="AC43" s="80"/>
      <c r="AD43" s="75"/>
      <c r="AE43" s="75"/>
    </row>
    <row r="44" spans="1:31" s="37" customFormat="1" ht="21" customHeight="1" x14ac:dyDescent="0.2">
      <c r="A44" s="305" t="s">
        <v>51</v>
      </c>
      <c r="B44" s="306"/>
      <c r="C44" s="306"/>
      <c r="D44" s="306"/>
      <c r="E44" s="306"/>
      <c r="F44" s="306"/>
      <c r="G44" s="306"/>
      <c r="H44" s="306"/>
      <c r="I44" s="306"/>
      <c r="J44" s="306"/>
      <c r="K44" s="306"/>
      <c r="L44" s="95"/>
      <c r="M44" s="309"/>
      <c r="N44" s="310"/>
      <c r="O44" s="310"/>
      <c r="P44" s="310"/>
      <c r="Q44" s="310"/>
      <c r="R44" s="310"/>
      <c r="S44" s="310"/>
      <c r="T44" s="310"/>
      <c r="U44" s="310"/>
      <c r="V44" s="310"/>
      <c r="W44" s="311"/>
      <c r="X44" s="131"/>
      <c r="Y44" s="131"/>
      <c r="Z44" s="131"/>
      <c r="AA44" s="131"/>
      <c r="AB44" s="131"/>
      <c r="AC44" s="131"/>
      <c r="AD44" s="81"/>
      <c r="AE44" s="81"/>
    </row>
    <row r="45" spans="1:31" s="37" customFormat="1" ht="21" customHeight="1" x14ac:dyDescent="0.2">
      <c r="A45" s="307"/>
      <c r="B45" s="308"/>
      <c r="C45" s="308"/>
      <c r="D45" s="308"/>
      <c r="E45" s="308"/>
      <c r="F45" s="308"/>
      <c r="G45" s="308"/>
      <c r="H45" s="308"/>
      <c r="I45" s="308"/>
      <c r="J45" s="308"/>
      <c r="K45" s="308"/>
      <c r="L45" s="26" t="s">
        <v>40</v>
      </c>
      <c r="M45" s="312"/>
      <c r="N45" s="313"/>
      <c r="O45" s="313"/>
      <c r="P45" s="313"/>
      <c r="Q45" s="313"/>
      <c r="R45" s="313"/>
      <c r="S45" s="313"/>
      <c r="T45" s="313"/>
      <c r="U45" s="313"/>
      <c r="V45" s="313"/>
      <c r="W45" s="314"/>
      <c r="X45" s="131"/>
      <c r="Y45" s="131"/>
      <c r="Z45" s="131"/>
      <c r="AA45" s="131"/>
      <c r="AB45" s="131"/>
      <c r="AC45" s="131"/>
      <c r="AD45" s="81"/>
      <c r="AE45" s="81"/>
    </row>
    <row r="46" spans="1:31" s="37" customFormat="1" ht="21" customHeight="1" x14ac:dyDescent="0.2">
      <c r="A46" s="307"/>
      <c r="B46" s="308"/>
      <c r="C46" s="308"/>
      <c r="D46" s="308"/>
      <c r="E46" s="308"/>
      <c r="F46" s="308"/>
      <c r="G46" s="308"/>
      <c r="H46" s="308"/>
      <c r="I46" s="308"/>
      <c r="J46" s="308"/>
      <c r="K46" s="308"/>
      <c r="L46" s="96"/>
      <c r="M46" s="283"/>
      <c r="N46" s="284"/>
      <c r="O46" s="284"/>
      <c r="P46" s="284"/>
      <c r="Q46" s="284"/>
      <c r="R46" s="284"/>
      <c r="S46" s="284"/>
      <c r="T46" s="284"/>
      <c r="U46" s="284"/>
      <c r="V46" s="284"/>
      <c r="W46" s="284"/>
      <c r="X46" s="131"/>
      <c r="Y46" s="131"/>
      <c r="Z46" s="131"/>
      <c r="AA46" s="131"/>
      <c r="AB46" s="131"/>
      <c r="AC46" s="131"/>
      <c r="AD46" s="81"/>
      <c r="AE46" s="81"/>
    </row>
    <row r="47" spans="1:31" s="37" customFormat="1" ht="21" customHeight="1" x14ac:dyDescent="0.2">
      <c r="A47" s="147" t="s">
        <v>41</v>
      </c>
      <c r="B47" s="148"/>
      <c r="C47" s="148"/>
      <c r="D47" s="148"/>
      <c r="E47" s="148"/>
      <c r="F47" s="148"/>
      <c r="G47" s="148"/>
      <c r="H47" s="148"/>
      <c r="I47" s="148"/>
      <c r="J47" s="148"/>
      <c r="K47" s="148"/>
      <c r="L47" s="128" t="s">
        <v>42</v>
      </c>
      <c r="M47" s="283"/>
      <c r="N47" s="284"/>
      <c r="O47" s="284"/>
      <c r="P47" s="284"/>
      <c r="Q47" s="284"/>
      <c r="R47" s="284"/>
      <c r="S47" s="284"/>
      <c r="T47" s="284"/>
      <c r="U47" s="284"/>
      <c r="V47" s="284"/>
      <c r="W47" s="284"/>
      <c r="X47" s="131"/>
      <c r="Y47" s="131"/>
      <c r="Z47" s="131"/>
      <c r="AA47" s="131"/>
      <c r="AB47" s="131"/>
      <c r="AC47" s="131"/>
      <c r="AD47" s="81"/>
      <c r="AE47" s="81"/>
    </row>
    <row r="48" spans="1:31" s="37" customFormat="1" ht="14.45" customHeight="1" x14ac:dyDescent="0.2">
      <c r="A48" s="116"/>
      <c r="B48" s="114"/>
      <c r="C48" s="122"/>
      <c r="D48" s="122"/>
      <c r="E48" s="122"/>
      <c r="F48" s="122"/>
      <c r="G48" s="122"/>
      <c r="H48" s="122"/>
      <c r="I48" s="122"/>
      <c r="J48" s="122"/>
      <c r="K48" s="122"/>
      <c r="L48" s="122"/>
      <c r="M48" s="122"/>
      <c r="N48" s="122"/>
      <c r="O48" s="122"/>
      <c r="P48" s="122"/>
      <c r="Q48" s="114"/>
      <c r="R48" s="114"/>
      <c r="S48" s="125"/>
      <c r="T48" s="114"/>
      <c r="U48" s="114"/>
      <c r="V48" s="114"/>
      <c r="W48" s="10"/>
      <c r="X48" s="131"/>
      <c r="Y48" s="131"/>
      <c r="Z48" s="131"/>
      <c r="AA48" s="131"/>
      <c r="AB48" s="131"/>
      <c r="AC48" s="131"/>
      <c r="AD48" s="81"/>
      <c r="AE48" s="81"/>
    </row>
    <row r="49" spans="1:31" s="37" customFormat="1" ht="14.45" customHeight="1" x14ac:dyDescent="0.2">
      <c r="A49" s="290" t="s">
        <v>43</v>
      </c>
      <c r="B49" s="291"/>
      <c r="C49" s="291"/>
      <c r="D49" s="291"/>
      <c r="E49" s="291"/>
      <c r="F49" s="291"/>
      <c r="G49" s="291"/>
      <c r="H49" s="291"/>
      <c r="I49" s="291"/>
      <c r="J49" s="291"/>
      <c r="K49" s="291"/>
      <c r="L49" s="291"/>
      <c r="M49" s="291"/>
      <c r="N49" s="291"/>
      <c r="O49" s="291"/>
      <c r="P49" s="291"/>
      <c r="Q49" s="291"/>
      <c r="R49" s="291"/>
      <c r="S49" s="291"/>
      <c r="T49" s="291"/>
      <c r="U49" s="291"/>
      <c r="V49" s="291"/>
      <c r="W49" s="292"/>
      <c r="X49" s="82"/>
      <c r="Y49" s="82"/>
      <c r="Z49" s="82"/>
      <c r="AA49" s="82"/>
      <c r="AB49" s="82"/>
      <c r="AC49" s="82"/>
      <c r="AD49" s="81"/>
      <c r="AE49" s="81"/>
    </row>
    <row r="50" spans="1:31" s="81" customFormat="1" ht="14.45" customHeight="1" x14ac:dyDescent="0.2">
      <c r="A50" s="293"/>
      <c r="B50" s="293"/>
      <c r="C50" s="293"/>
      <c r="D50" s="293"/>
      <c r="E50" s="293"/>
      <c r="F50" s="293"/>
      <c r="G50" s="293"/>
      <c r="H50" s="293"/>
      <c r="I50" s="293"/>
      <c r="J50" s="293"/>
      <c r="K50" s="293"/>
      <c r="L50" s="293"/>
    </row>
    <row r="51" spans="1:31" s="81" customFormat="1" ht="14.45" customHeight="1" x14ac:dyDescent="0.2">
      <c r="A51" s="294" t="s">
        <v>104</v>
      </c>
      <c r="B51" s="294"/>
      <c r="C51" s="294"/>
      <c r="D51" s="294"/>
      <c r="E51" s="294"/>
    </row>
    <row r="52" spans="1:31" s="53" customFormat="1" ht="13.5" customHeight="1" x14ac:dyDescent="0.2">
      <c r="A52" s="289"/>
      <c r="B52" s="289"/>
      <c r="C52" s="289"/>
      <c r="D52" s="289"/>
      <c r="E52" s="289"/>
      <c r="F52" s="289"/>
    </row>
    <row r="53" spans="1:31" s="53" customFormat="1" ht="13.5" customHeight="1" x14ac:dyDescent="0.2">
      <c r="A53" s="289"/>
      <c r="B53" s="289"/>
      <c r="C53" s="289"/>
      <c r="D53" s="289"/>
      <c r="E53" s="289"/>
      <c r="F53" s="289"/>
      <c r="G53" s="289"/>
      <c r="H53" s="289"/>
      <c r="I53" s="289"/>
      <c r="J53" s="289"/>
      <c r="K53" s="289"/>
    </row>
    <row r="54" spans="1:31" s="53" customFormat="1" ht="13.5" customHeight="1" x14ac:dyDescent="0.2">
      <c r="A54" s="289"/>
      <c r="B54" s="289"/>
      <c r="C54" s="289"/>
      <c r="D54" s="289"/>
      <c r="E54" s="289"/>
      <c r="F54" s="289"/>
      <c r="G54" s="289"/>
      <c r="H54" s="289"/>
    </row>
    <row r="55" spans="1:31" s="53" customFormat="1" ht="13.5" customHeight="1" x14ac:dyDescent="0.2">
      <c r="A55" s="289"/>
      <c r="B55" s="289"/>
      <c r="C55" s="289"/>
      <c r="D55" s="289"/>
      <c r="E55" s="289"/>
      <c r="F55" s="289"/>
      <c r="G55" s="289"/>
      <c r="H55" s="289"/>
      <c r="I55" s="289"/>
      <c r="J55" s="289"/>
      <c r="K55" s="289"/>
      <c r="L55" s="289"/>
      <c r="M55" s="289"/>
      <c r="N55" s="289"/>
      <c r="O55" s="289"/>
    </row>
    <row r="56" spans="1:31" s="53" customFormat="1" ht="13.35" customHeight="1" x14ac:dyDescent="0.2">
      <c r="A56" s="289"/>
      <c r="B56" s="289"/>
      <c r="C56" s="289"/>
      <c r="D56" s="289"/>
      <c r="E56" s="289"/>
      <c r="F56" s="289"/>
      <c r="G56" s="289"/>
      <c r="H56" s="289"/>
      <c r="I56" s="289"/>
      <c r="J56" s="289"/>
      <c r="K56" s="289"/>
      <c r="L56" s="289"/>
      <c r="M56" s="289"/>
    </row>
    <row r="57" spans="1:31" s="53" customFormat="1" ht="12.6" customHeight="1" x14ac:dyDescent="0.2">
      <c r="A57" s="289"/>
      <c r="B57" s="289"/>
      <c r="C57" s="289"/>
      <c r="D57" s="289"/>
    </row>
    <row r="58" spans="1:31" s="53" customFormat="1" ht="12" customHeight="1" x14ac:dyDescent="0.2">
      <c r="A58" s="289"/>
      <c r="B58" s="289"/>
      <c r="C58" s="289"/>
      <c r="D58" s="289"/>
      <c r="E58" s="289"/>
      <c r="F58" s="289"/>
      <c r="G58" s="289"/>
      <c r="H58" s="289"/>
    </row>
    <row r="59" spans="1:31" s="53" customFormat="1" ht="12.6" customHeight="1" x14ac:dyDescent="0.2">
      <c r="A59" s="289"/>
      <c r="B59" s="289"/>
      <c r="C59" s="289"/>
    </row>
    <row r="60" spans="1:31" s="53" customFormat="1" x14ac:dyDescent="0.2"/>
    <row r="61" spans="1:31" s="53" customFormat="1" x14ac:dyDescent="0.2"/>
    <row r="62" spans="1:31" s="53" customFormat="1" x14ac:dyDescent="0.2"/>
    <row r="63" spans="1:31" s="53" customFormat="1" x14ac:dyDescent="0.2"/>
    <row r="64" spans="1:31" s="53" customFormat="1" x14ac:dyDescent="0.2"/>
    <row r="65" s="53" customFormat="1" x14ac:dyDescent="0.2"/>
    <row r="66" s="53" customFormat="1" x14ac:dyDescent="0.2"/>
    <row r="67" s="53" customFormat="1" x14ac:dyDescent="0.2"/>
    <row r="68" s="53" customFormat="1" x14ac:dyDescent="0.2"/>
    <row r="69" s="53" customFormat="1" x14ac:dyDescent="0.2"/>
    <row r="70" s="53" customFormat="1" x14ac:dyDescent="0.2"/>
    <row r="71" s="53" customFormat="1" x14ac:dyDescent="0.2"/>
    <row r="72" s="53" customFormat="1" x14ac:dyDescent="0.2"/>
    <row r="73" s="53" customFormat="1" x14ac:dyDescent="0.2"/>
    <row r="74" s="53" customFormat="1" x14ac:dyDescent="0.2"/>
    <row r="75" s="53" customFormat="1" x14ac:dyDescent="0.2"/>
    <row r="76" s="53" customFormat="1" x14ac:dyDescent="0.2"/>
    <row r="77" s="53" customFormat="1" x14ac:dyDescent="0.2"/>
    <row r="78" s="53" customFormat="1" x14ac:dyDescent="0.2"/>
    <row r="79" s="53" customFormat="1" x14ac:dyDescent="0.2"/>
    <row r="80" s="53" customFormat="1" x14ac:dyDescent="0.2"/>
    <row r="81" s="53" customFormat="1" x14ac:dyDescent="0.2"/>
    <row r="82" s="53" customFormat="1" x14ac:dyDescent="0.2"/>
    <row r="83" s="53" customFormat="1" x14ac:dyDescent="0.2"/>
    <row r="84" s="53" customFormat="1" x14ac:dyDescent="0.2"/>
    <row r="85" s="53" customFormat="1" x14ac:dyDescent="0.2"/>
    <row r="86" s="53" customFormat="1" x14ac:dyDescent="0.2"/>
    <row r="87" s="53" customFormat="1" x14ac:dyDescent="0.2"/>
    <row r="88" s="53" customFormat="1" x14ac:dyDescent="0.2"/>
    <row r="89" s="53" customFormat="1" x14ac:dyDescent="0.2"/>
    <row r="90" s="53" customFormat="1" x14ac:dyDescent="0.2"/>
    <row r="91" s="53" customFormat="1" x14ac:dyDescent="0.2"/>
    <row r="92" s="53" customFormat="1" x14ac:dyDescent="0.2"/>
    <row r="93" s="53" customFormat="1" x14ac:dyDescent="0.2"/>
    <row r="94" s="53" customFormat="1" x14ac:dyDescent="0.2"/>
    <row r="95" s="53" customFormat="1" x14ac:dyDescent="0.2"/>
    <row r="96" s="53" customFormat="1" x14ac:dyDescent="0.2"/>
    <row r="97" s="53" customFormat="1" x14ac:dyDescent="0.2"/>
    <row r="98" s="53" customFormat="1" x14ac:dyDescent="0.2"/>
    <row r="99" s="53" customFormat="1" x14ac:dyDescent="0.2"/>
    <row r="100" s="53" customFormat="1" x14ac:dyDescent="0.2"/>
    <row r="101" s="53" customFormat="1" x14ac:dyDescent="0.2"/>
    <row r="102" s="53" customFormat="1" x14ac:dyDescent="0.2"/>
    <row r="103" s="53" customFormat="1" x14ac:dyDescent="0.2"/>
    <row r="104" s="53" customFormat="1" x14ac:dyDescent="0.2"/>
    <row r="105" s="53" customFormat="1" x14ac:dyDescent="0.2"/>
    <row r="106" s="53" customFormat="1" x14ac:dyDescent="0.2"/>
    <row r="107" s="53" customFormat="1" x14ac:dyDescent="0.2"/>
    <row r="108" s="53" customFormat="1" x14ac:dyDescent="0.2"/>
    <row r="109" s="53" customFormat="1" x14ac:dyDescent="0.2"/>
    <row r="110" s="53" customFormat="1" x14ac:dyDescent="0.2"/>
    <row r="111" s="53" customFormat="1" x14ac:dyDescent="0.2"/>
    <row r="112" s="53" customFormat="1" x14ac:dyDescent="0.2"/>
    <row r="113" s="53" customFormat="1" x14ac:dyDescent="0.2"/>
    <row r="114" s="53" customFormat="1" x14ac:dyDescent="0.2"/>
    <row r="115" s="53" customFormat="1" x14ac:dyDescent="0.2"/>
    <row r="116" s="53" customFormat="1" x14ac:dyDescent="0.2"/>
    <row r="117" s="53" customFormat="1" x14ac:dyDescent="0.2"/>
    <row r="118" s="53" customFormat="1" x14ac:dyDescent="0.2"/>
    <row r="119" s="53" customFormat="1" x14ac:dyDescent="0.2"/>
    <row r="120" s="53" customFormat="1" x14ac:dyDescent="0.2"/>
    <row r="121" s="53" customFormat="1" x14ac:dyDescent="0.2"/>
    <row r="122" s="53" customFormat="1" x14ac:dyDescent="0.2"/>
    <row r="123" s="53" customFormat="1" x14ac:dyDescent="0.2"/>
    <row r="124" s="53" customFormat="1" x14ac:dyDescent="0.2"/>
    <row r="125" s="53" customFormat="1" x14ac:dyDescent="0.2"/>
    <row r="126" s="53" customFormat="1" x14ac:dyDescent="0.2"/>
    <row r="127" s="53" customFormat="1" x14ac:dyDescent="0.2"/>
    <row r="128" s="53" customFormat="1" x14ac:dyDescent="0.2"/>
    <row r="129" s="53" customFormat="1" x14ac:dyDescent="0.2"/>
    <row r="130" s="53" customFormat="1" x14ac:dyDescent="0.2"/>
    <row r="131" s="53" customFormat="1" x14ac:dyDescent="0.2"/>
    <row r="132" s="53" customFormat="1" x14ac:dyDescent="0.2"/>
    <row r="133" s="53" customFormat="1" x14ac:dyDescent="0.2"/>
    <row r="134" s="53" customFormat="1" x14ac:dyDescent="0.2"/>
    <row r="135" s="53" customFormat="1" x14ac:dyDescent="0.2"/>
    <row r="136" s="53" customFormat="1" x14ac:dyDescent="0.2"/>
    <row r="137" s="53" customFormat="1" x14ac:dyDescent="0.2"/>
    <row r="138" s="53" customFormat="1" x14ac:dyDescent="0.2"/>
    <row r="139" s="53" customFormat="1" x14ac:dyDescent="0.2"/>
    <row r="140" s="53" customFormat="1" x14ac:dyDescent="0.2"/>
    <row r="141" s="53" customFormat="1" x14ac:dyDescent="0.2"/>
    <row r="142" s="53" customFormat="1" x14ac:dyDescent="0.2"/>
    <row r="143" s="53" customFormat="1" x14ac:dyDescent="0.2"/>
    <row r="144" s="53" customFormat="1" x14ac:dyDescent="0.2"/>
    <row r="145" s="53" customFormat="1" x14ac:dyDescent="0.2"/>
    <row r="146" s="53" customFormat="1" x14ac:dyDescent="0.2"/>
    <row r="147" s="53" customFormat="1" x14ac:dyDescent="0.2"/>
    <row r="148" s="53" customFormat="1" x14ac:dyDescent="0.2"/>
    <row r="149" s="53" customFormat="1" x14ac:dyDescent="0.2"/>
    <row r="150" s="53" customFormat="1" x14ac:dyDescent="0.2"/>
    <row r="151" s="53" customFormat="1" x14ac:dyDescent="0.2"/>
    <row r="152" s="53" customFormat="1" x14ac:dyDescent="0.2"/>
    <row r="153" s="53" customFormat="1" x14ac:dyDescent="0.2"/>
    <row r="154" s="53" customFormat="1" x14ac:dyDescent="0.2"/>
    <row r="155" s="53" customFormat="1" x14ac:dyDescent="0.2"/>
    <row r="156" s="53" customFormat="1" x14ac:dyDescent="0.2"/>
    <row r="157" s="53" customFormat="1" x14ac:dyDescent="0.2"/>
    <row r="158" s="53" customFormat="1" x14ac:dyDescent="0.2"/>
    <row r="159" s="53" customFormat="1" x14ac:dyDescent="0.2"/>
    <row r="160" s="53" customFormat="1" x14ac:dyDescent="0.2"/>
    <row r="161" s="53" customFormat="1" x14ac:dyDescent="0.2"/>
    <row r="162" s="53" customFormat="1" x14ac:dyDescent="0.2"/>
    <row r="163" s="53" customFormat="1" x14ac:dyDescent="0.2"/>
    <row r="164" s="53" customFormat="1" x14ac:dyDescent="0.2"/>
    <row r="165" s="53" customFormat="1" x14ac:dyDescent="0.2"/>
    <row r="166" s="53" customFormat="1" x14ac:dyDescent="0.2"/>
    <row r="167" s="53" customFormat="1" x14ac:dyDescent="0.2"/>
    <row r="491" spans="80:81" x14ac:dyDescent="0.2">
      <c r="CB491" s="112" t="s">
        <v>63</v>
      </c>
      <c r="CC491" s="112" t="s">
        <v>64</v>
      </c>
    </row>
    <row r="492" spans="80:81" x14ac:dyDescent="0.2">
      <c r="CB492" s="112" t="s">
        <v>65</v>
      </c>
      <c r="CC492" s="141" t="s">
        <v>81</v>
      </c>
    </row>
    <row r="493" spans="80:81" x14ac:dyDescent="0.2">
      <c r="CB493" s="112" t="s">
        <v>66</v>
      </c>
      <c r="CC493" s="141" t="s">
        <v>82</v>
      </c>
    </row>
    <row r="494" spans="80:81" x14ac:dyDescent="0.2">
      <c r="CB494" s="112" t="s">
        <v>67</v>
      </c>
      <c r="CC494" s="141" t="s">
        <v>83</v>
      </c>
    </row>
    <row r="495" spans="80:81" x14ac:dyDescent="0.2">
      <c r="CB495" s="112" t="s">
        <v>68</v>
      </c>
      <c r="CC495" s="141" t="s">
        <v>84</v>
      </c>
    </row>
    <row r="496" spans="80:81" x14ac:dyDescent="0.2">
      <c r="CB496" s="112" t="s">
        <v>69</v>
      </c>
      <c r="CC496" s="141" t="s">
        <v>85</v>
      </c>
    </row>
    <row r="497" spans="80:81" x14ac:dyDescent="0.2">
      <c r="CB497" s="112" t="s">
        <v>70</v>
      </c>
      <c r="CC497" s="141" t="s">
        <v>86</v>
      </c>
    </row>
    <row r="498" spans="80:81" x14ac:dyDescent="0.2">
      <c r="CB498" s="112" t="s">
        <v>71</v>
      </c>
      <c r="CC498" s="141" t="s">
        <v>87</v>
      </c>
    </row>
    <row r="499" spans="80:81" x14ac:dyDescent="0.2">
      <c r="CB499" s="112" t="s">
        <v>62</v>
      </c>
      <c r="CC499" s="141" t="s">
        <v>88</v>
      </c>
    </row>
    <row r="500" spans="80:81" x14ac:dyDescent="0.2">
      <c r="CB500" s="112" t="s">
        <v>72</v>
      </c>
      <c r="CC500" s="141" t="s">
        <v>89</v>
      </c>
    </row>
    <row r="501" spans="80:81" x14ac:dyDescent="0.2">
      <c r="CB501" s="112" t="s">
        <v>73</v>
      </c>
      <c r="CC501" s="141" t="s">
        <v>90</v>
      </c>
    </row>
    <row r="502" spans="80:81" x14ac:dyDescent="0.2">
      <c r="CB502" s="112" t="s">
        <v>74</v>
      </c>
      <c r="CC502" s="141" t="s">
        <v>91</v>
      </c>
    </row>
    <row r="503" spans="80:81" x14ac:dyDescent="0.2">
      <c r="CB503" s="112" t="s">
        <v>75</v>
      </c>
      <c r="CC503" s="141" t="s">
        <v>92</v>
      </c>
    </row>
    <row r="504" spans="80:81" x14ac:dyDescent="0.2">
      <c r="CB504" s="112" t="s">
        <v>76</v>
      </c>
      <c r="CC504" s="141" t="s">
        <v>93</v>
      </c>
    </row>
    <row r="505" spans="80:81" x14ac:dyDescent="0.2">
      <c r="CB505" s="112" t="s">
        <v>77</v>
      </c>
      <c r="CC505" s="141" t="s">
        <v>94</v>
      </c>
    </row>
    <row r="506" spans="80:81" x14ac:dyDescent="0.2">
      <c r="CB506" s="112" t="s">
        <v>78</v>
      </c>
      <c r="CC506" s="141" t="s">
        <v>95</v>
      </c>
    </row>
    <row r="507" spans="80:81" x14ac:dyDescent="0.2">
      <c r="CB507" s="112" t="s">
        <v>79</v>
      </c>
      <c r="CC507" s="141" t="s">
        <v>96</v>
      </c>
    </row>
    <row r="508" spans="80:81" x14ac:dyDescent="0.2">
      <c r="CB508" s="112" t="s">
        <v>80</v>
      </c>
      <c r="CC508" s="141" t="s">
        <v>97</v>
      </c>
    </row>
  </sheetData>
  <sheetProtection algorithmName="SHA-512" hashValue="GfQaSUTUUpoY9nNqUYBAIo69+HgHzhP/+6YCLffWtFWlkmij7ZTzhinBpJlr+oRhStNnfTKmyJvI4Iuu7TWY0w==" saltValue="h6q2J7GEB/04x7wEU0ek8Q==" spinCount="100000" sheet="1" objects="1" scenarios="1"/>
  <protectedRanges>
    <protectedRange password="C696" sqref="L3" name="ID"/>
    <protectedRange password="C696" sqref="S3" name="dept"/>
    <protectedRange password="C696" sqref="W3" name="PO"/>
    <protectedRange password="C696" sqref="M5:N5" name="depart_1"/>
    <protectedRange password="C696" sqref="S5" name="return"/>
  </protectedRanges>
  <mergeCells count="115">
    <mergeCell ref="A58:F58"/>
    <mergeCell ref="G58:H58"/>
    <mergeCell ref="A59:C59"/>
    <mergeCell ref="A21:K21"/>
    <mergeCell ref="A53:K53"/>
    <mergeCell ref="A54:H54"/>
    <mergeCell ref="A55:O55"/>
    <mergeCell ref="A56:I56"/>
    <mergeCell ref="J56:M56"/>
    <mergeCell ref="A57:D57"/>
    <mergeCell ref="A47:K47"/>
    <mergeCell ref="M47:W47"/>
    <mergeCell ref="A49:W49"/>
    <mergeCell ref="A50:L50"/>
    <mergeCell ref="A51:E51"/>
    <mergeCell ref="A52:F52"/>
    <mergeCell ref="F42:H42"/>
    <mergeCell ref="I42:L42"/>
    <mergeCell ref="Q42:S42"/>
    <mergeCell ref="A43:L43"/>
    <mergeCell ref="M43:W43"/>
    <mergeCell ref="A44:K46"/>
    <mergeCell ref="M44:W44"/>
    <mergeCell ref="M45:W45"/>
    <mergeCell ref="M46:W46"/>
    <mergeCell ref="A40:B40"/>
    <mergeCell ref="F40:H40"/>
    <mergeCell ref="A41:B41"/>
    <mergeCell ref="F41:H41"/>
    <mergeCell ref="I41:O41"/>
    <mergeCell ref="Q41:W41"/>
    <mergeCell ref="Q36:S36"/>
    <mergeCell ref="A37:B37"/>
    <mergeCell ref="F37:H37"/>
    <mergeCell ref="A38:B38"/>
    <mergeCell ref="F38:H38"/>
    <mergeCell ref="A39:B39"/>
    <mergeCell ref="F39:H39"/>
    <mergeCell ref="I39:L39"/>
    <mergeCell ref="Q39:S39"/>
    <mergeCell ref="A34:B34"/>
    <mergeCell ref="F34:H34"/>
    <mergeCell ref="I34:O35"/>
    <mergeCell ref="A35:B35"/>
    <mergeCell ref="F35:H35"/>
    <mergeCell ref="A36:B36"/>
    <mergeCell ref="F36:H36"/>
    <mergeCell ref="I36:K36"/>
    <mergeCell ref="A31:P31"/>
    <mergeCell ref="S31:T31"/>
    <mergeCell ref="Y31:Z31"/>
    <mergeCell ref="A32:W32"/>
    <mergeCell ref="A33:H33"/>
    <mergeCell ref="I33:W33"/>
    <mergeCell ref="A27:N27"/>
    <mergeCell ref="P27:U27"/>
    <mergeCell ref="A28:N28"/>
    <mergeCell ref="A29:W29"/>
    <mergeCell ref="A30:N30"/>
    <mergeCell ref="S30:T30"/>
    <mergeCell ref="A25:F25"/>
    <mergeCell ref="G25:I25"/>
    <mergeCell ref="K25:L25"/>
    <mergeCell ref="O25:P25"/>
    <mergeCell ref="Q25:W25"/>
    <mergeCell ref="A23:N23"/>
    <mergeCell ref="P26:U26"/>
    <mergeCell ref="O21:Q21"/>
    <mergeCell ref="A22:K22"/>
    <mergeCell ref="O22:Q22"/>
    <mergeCell ref="O23:W23"/>
    <mergeCell ref="A16:N16"/>
    <mergeCell ref="O16:W16"/>
    <mergeCell ref="A17:N19"/>
    <mergeCell ref="O19:S19"/>
    <mergeCell ref="T19:U19"/>
    <mergeCell ref="A20:N20"/>
    <mergeCell ref="O20:W20"/>
    <mergeCell ref="A13:N13"/>
    <mergeCell ref="O13:P13"/>
    <mergeCell ref="T13:U13"/>
    <mergeCell ref="K14:L14"/>
    <mergeCell ref="O14:W14"/>
    <mergeCell ref="A15:G15"/>
    <mergeCell ref="K15:L15"/>
    <mergeCell ref="A9:W9"/>
    <mergeCell ref="A10:N10"/>
    <mergeCell ref="O10:W10"/>
    <mergeCell ref="K11:L11"/>
    <mergeCell ref="A12:J12"/>
    <mergeCell ref="K12:L12"/>
    <mergeCell ref="O12:P12"/>
    <mergeCell ref="Q12:S12"/>
    <mergeCell ref="T12:U12"/>
    <mergeCell ref="V12:W12"/>
    <mergeCell ref="A1:W2"/>
    <mergeCell ref="A3:C3"/>
    <mergeCell ref="D3:H3"/>
    <mergeCell ref="I3:K3"/>
    <mergeCell ref="M3:N3"/>
    <mergeCell ref="O3:U3"/>
    <mergeCell ref="A7:C7"/>
    <mergeCell ref="D7:H7"/>
    <mergeCell ref="I7:K7"/>
    <mergeCell ref="L7:M7"/>
    <mergeCell ref="N7:P7"/>
    <mergeCell ref="Q7:V7"/>
    <mergeCell ref="A4:V4"/>
    <mergeCell ref="A5:D5"/>
    <mergeCell ref="E5:J5"/>
    <mergeCell ref="K5:L5"/>
    <mergeCell ref="M5:N5"/>
    <mergeCell ref="O5:Q5"/>
    <mergeCell ref="S5:T5"/>
    <mergeCell ref="U5:W5"/>
  </mergeCells>
  <dataValidations count="21">
    <dataValidation allowBlank="1" showInputMessage="1" showErrorMessage="1" promptTitle="Enter lodging rate" prompt="Enter CONUS rate or lodging rate from conference brochure._x000a_" sqref="V13" xr:uid="{44596E54-E22F-4706-BA03-AEB9290AA16D}"/>
    <dataValidation type="list" allowBlank="1" showInputMessage="1" showErrorMessage="1" sqref="K15:L15" xr:uid="{0A7CE263-1515-4DB6-8CD2-778AF3088245}">
      <formula1>"Yes-Procard,Pd Personal CC"</formula1>
    </dataValidation>
    <dataValidation type="list" allowBlank="1" showInputMessage="1" showErrorMessage="1" sqref="K12:L12" xr:uid="{49523CD5-4389-42A3-9809-473DA2A747BB}">
      <formula1>"Yes-Procard,Pd Personal Credit Card, Pd ETSU Check"</formula1>
    </dataValidation>
    <dataValidation allowBlank="1" showInputMessage="1" showErrorMessage="1" promptTitle="Please enter the event attending" prompt="  " sqref="Q7:V7" xr:uid="{AC713832-4C90-4D9F-B5B7-F1CBB4929B22}"/>
    <dataValidation type="list" allowBlank="1" showInputMessage="1" showErrorMessage="1" sqref="L7:M7" xr:uid="{ABA2FE0D-05E8-40BF-9EA4-96BF890658F6}">
      <formula1>"University Business, Conference - Workshop - Seminar, Research"</formula1>
    </dataValidation>
    <dataValidation type="list" allowBlank="1" showInputMessage="1" showErrorMessage="1" sqref="D7:H7" xr:uid="{C477E0F6-A8C0-48CB-B855-58AD538C9CCD}">
      <formula1>"Faculty/Staff,Student,Team/Student Group (Attach Listing), COM Resident Physician"</formula1>
    </dataValidation>
    <dataValidation type="date" operator="greaterThan" allowBlank="1" showInputMessage="1" showErrorMessage="1" prompt="Enter return date (mm/dd/yyyy)_x000a__x000a_" sqref="S5:T5" xr:uid="{093DB7E6-9F78-4597-8108-8206A1556628}">
      <formula1>39448</formula1>
    </dataValidation>
    <dataValidation type="date" operator="greaterThan" allowBlank="1" showInputMessage="1" showErrorMessage="1" prompt="Enter departure date (mm/dd/yyyy)_x000a__x000a_" sqref="M5:N5" xr:uid="{1DC8EEE1-7E53-4454-BE15-2E4FAD71408D}">
      <formula1>39448</formula1>
    </dataValidation>
    <dataValidation allowBlank="1" showInputMessage="1" showErrorMessage="1" prompt="Enter phone number in case of questions." sqref="W4" xr:uid="{A2E0C2A2-8E2B-40E1-A778-29B196487E53}"/>
    <dataValidation allowBlank="1" showInputMessage="1" showErrorMessage="1" prompt="Enter PO Box." sqref="W3" xr:uid="{32DD210D-B86D-42A1-ADD8-716FAC2CBB0C}"/>
    <dataValidation allowBlank="1" showInputMessage="1" showErrorMessage="1" prompt="Enter department" sqref="O3" xr:uid="{4A1896F1-4F8E-4DC9-AFEB-432DE809A952}"/>
    <dataValidation allowBlank="1" showInputMessage="1" showErrorMessage="1" prompt="Please enter TRAVELER'S Banner Employee ID.  You should be able to find it on your time sheet.  ie, E00999999." sqref="L3" xr:uid="{6DFF68D1-382A-4F74-B6DF-9D6ECC8A69AC}"/>
    <dataValidation type="list" allowBlank="1" showInputMessage="1" showErrorMessage="1" sqref="A34:B41" xr:uid="{89ADC5E1-A877-4BFD-B1FD-0C3E605BD736}">
      <formula1>"E,F"</formula1>
    </dataValidation>
    <dataValidation allowBlank="1" showInputMessage="1" showErrorMessage="1" prompt="Enter amount for airfare" sqref="M15" xr:uid="{D5F2CDE9-4E4F-43EF-AFFB-82CC2C4D1ECC}"/>
    <dataValidation allowBlank="1" showInputMessage="1" showErrorMessage="1" prompt="Enter registration amount" sqref="M12" xr:uid="{47C0C1BF-BF87-42C5-B473-385C4C81A4AD}"/>
    <dataValidation type="textLength" allowBlank="1" showInputMessage="1" showErrorMessage="1" errorTitle="Please Check your Index Number " error="The index number you entered is either not enough numbers or too many numbers." promptTitle="Enter Index Number" sqref="D34:D41" xr:uid="{531BF04C-D456-408A-B381-ECE46527056F}">
      <formula1>5</formula1>
      <formula2>6</formula2>
    </dataValidation>
    <dataValidation allowBlank="1" showInputMessage="1" showErrorMessage="1" prompt="Enter Cost of Rental from Trip Optimizer or Total Charges from reservation. " sqref="M25" xr:uid="{C53D58EA-BF4E-48C7-A386-67DD547DCF8E}"/>
    <dataValidation type="whole" allowBlank="1" showInputMessage="1" showErrorMessage="1" promptTitle="Enter Number of days" prompt="  " sqref="Y21:Y24 S21" xr:uid="{4B84DD23-E744-45BD-A7C9-3F051861AE64}">
      <formula1>1</formula1>
      <formula2>150</formula2>
    </dataValidation>
    <dataValidation type="whole" operator="greaterThan" allowBlank="1" showInputMessage="1" showErrorMessage="1" prompt="Enter ROUND TRIP miles_x000a_" sqref="L22" xr:uid="{ED415904-F236-4110-B131-7388DB6A5D4A}">
      <formula1>1</formula1>
    </dataValidation>
    <dataValidation allowBlank="1" showInputMessage="1" showErrorMessage="1" promptTitle="Enter Meals and Incidentals Rate" prompt="  " sqref="AA21 U21" xr:uid="{11E3A93C-43F7-4755-80E5-BA6BFB0CF03F}"/>
    <dataValidation type="list" allowBlank="1" showInputMessage="1" promptTitle="Enter Travel Places" prompt="Select from list below or enter different destination." sqref="E5:J5" xr:uid="{A18F251B-B7DA-4EA2-AE6B-CA8907E9989D}">
      <formula1>$AS$2:$AS$18</formula1>
    </dataValidation>
  </dataValidations>
  <hyperlinks>
    <hyperlink ref="A20" r:id="rId1" display="https://www.etsu.edu/bf/procurement/documents/accidentreportinginstructionsdamagenotificationcard.pdf" xr:uid="{E02527EE-9125-4C8C-AD27-9B0C44C8EC10}"/>
    <hyperlink ref="G25:I25" r:id="rId2" display="Trip Optimizer Calc" xr:uid="{10F1D483-32DF-4785-95CD-7F5FE92D101E}"/>
    <hyperlink ref="V12" r:id="rId3" display="http://www.defensetravel.dod.mil/site/perdiemCalc.cfm" xr:uid="{3EBAE7DE-CC7A-4E28-A878-2EA00600D89E}"/>
    <hyperlink ref="T12:U12" r:id="rId4" display="US-State Rates" xr:uid="{DF7DB1CD-2FBF-458C-9398-B5886AA3AA43}"/>
    <hyperlink ref="K25:L25" r:id="rId5" display="Direct Bill Reservation" xr:uid="{813EDD38-7E37-49C4-9D4C-550E11BF01C9}"/>
    <hyperlink ref="V12:W12" r:id="rId6" display="Out-of-Country Rates" xr:uid="{676AB776-26A6-4F09-BD21-1B5B6F74BC06}"/>
  </hyperlinks>
  <pageMargins left="0.7" right="0.7" top="0.75" bottom="0.75" header="0.3" footer="0.3"/>
  <pageSetup scale="62" orientation="landscape" r:id="rId7"/>
  <drawing r:id="rId8"/>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2024 TravAuth </vt:lpstr>
      <vt:lpstr>'2024 TravAuth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Jayne Morrell</dc:creator>
  <cp:lastModifiedBy>Wolfe, W Pat</cp:lastModifiedBy>
  <cp:lastPrinted>2022-03-07T20:37:34Z</cp:lastPrinted>
  <dcterms:created xsi:type="dcterms:W3CDTF">2022-02-18T00:51:13Z</dcterms:created>
  <dcterms:modified xsi:type="dcterms:W3CDTF">2024-01-09T15:02:04Z</dcterms:modified>
</cp:coreProperties>
</file>